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<sst xmlns="http://schemas.openxmlformats.org/spreadsheetml/2006/main" count="53" uniqueCount="48">
  <si>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</si>
  <si>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</si>
  <si>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</si>
  <si>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</si>
  <si>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</si>
  <si>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</si>
  <si>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</si>
  <si>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</si>
  <si>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</si>
  <si>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</si>
  <si>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</si>
  <si>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</si>
  <si>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</si>
  <si>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</si>
  <si>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</si>
  <si>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</si>
  <si>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</si>
  <si>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</si>
  <si>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</si>
  <si>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</si>
  <si>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</si>
  <si>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</si>
  <si>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</si>
  <si>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</si>
  <si>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</si>
  <si>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</si>
  <si>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</si>
  <si>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</si>
  <si>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</si>
  <si>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</si>
  <si>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</si>
  <si>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</si>
  <si>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</si>
  <si>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</si>
  <si>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</si>
  <si>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</si>
  <si>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</si>
  <si>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</si>
  <si>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</si>
  <si>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</si>
  <si>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</si>
  <si>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</si>
  <si>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</si>
  <si>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</si>
  <si>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</si>
  <si>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</si>
  <si>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</si>
  <si>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29/04/17 - VENCIMENTO 10/05/17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</si>
</sst>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925208.25</v>
      </c>
      <c r="C6" s="12">
        <v>1274395.4</v>
      </c>
      <c r="D6" s="12">
        <v>1644791.3</v>
      </c>
      <c r="E6" s="12">
        <v>795590.71</v>
      </c>
      <c r="F6" s="12">
        <v>1187237.03</v>
      </c>
      <c r="G6" s="12">
        <v>1610133.16</v>
      </c>
      <c r="H6" s="12">
        <v>783359.72</v>
      </c>
      <c r="I6" s="12">
        <v>309695.1</v>
      </c>
      <c r="J6" s="12">
        <v>594131.71</v>
      </c>
      <c r="K6" s="12">
        <f>SUM(B6:J6)</f>
        <v>9124542.379999999</v>
      </c>
    </row>
    <row r="7" spans="1:11" ht="27" customHeight="1">
      <c r="A7" s="2" t="s">
        <v>17</v>
      </c>
      <c r="B7" s="9">
        <v>-168316.8799999999</v>
      </c>
      <c r="C7" s="9">
        <v>-149080.39000000013</v>
      </c>
      <c r="D7" s="9">
        <v>-172433.2999999998</v>
      </c>
      <c r="E7" s="9">
        <v>-246310.3799999999</v>
      </c>
      <c r="F7" s="9">
        <v>-196538.6200000001</v>
      </c>
      <c r="G7" s="9">
        <v>-218699.31999999983</v>
      </c>
      <c r="H7" s="9">
        <v>-95573.79999999993</v>
      </c>
      <c r="I7" s="9">
        <v>-90168.5</v>
      </c>
      <c r="J7" s="9">
        <v>-52330.359999999986</v>
      </c>
      <c r="K7" s="9">
        <f>SUM(B7:J7)</f>
        <v>-1389451.5499999993</v>
      </c>
    </row>
    <row r="8" spans="1:11" ht="27" customHeight="1">
      <c r="A8" s="7" t="s">
        <v>18</v>
      </c>
      <c r="B8" s="8">
        <f>B6+B7</f>
        <v>756891.3700000001</v>
      </c>
      <c r="C8" s="8">
        <f aca="true" t="shared" si="0" ref="C8:J8">C6+C7</f>
        <v>1125315.0099999998</v>
      </c>
      <c r="D8" s="8">
        <f t="shared" si="0"/>
        <v>1472358.0000000002</v>
      </c>
      <c r="E8" s="8">
        <f t="shared" si="0"/>
        <v>549280.3300000001</v>
      </c>
      <c r="F8" s="8">
        <f t="shared" si="0"/>
        <v>990698.4099999999</v>
      </c>
      <c r="G8" s="8">
        <f t="shared" si="0"/>
        <v>1391433.84</v>
      </c>
      <c r="H8" s="8">
        <f t="shared" si="0"/>
        <v>687785.92</v>
      </c>
      <c r="I8" s="8">
        <f t="shared" si="0"/>
        <v>219526.59999999998</v>
      </c>
      <c r="J8" s="8">
        <f t="shared" si="0"/>
        <v>541801.35</v>
      </c>
      <c r="K8" s="8">
        <f>SUM(B8:J8)</f>
        <v>7735090.829999999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720256.7441495799</v>
      </c>
      <c r="C14" s="12">
        <v>449753.27896200004</v>
      </c>
      <c r="D14" s="12">
        <v>527708.39499395</v>
      </c>
      <c r="E14" s="12">
        <v>105716.34766479999</v>
      </c>
      <c r="F14" s="12">
        <v>479181.18639565003</v>
      </c>
      <c r="G14" s="12">
        <v>594177.2086000001</v>
      </c>
      <c r="H14" s="12">
        <v>639670.4215</v>
      </c>
      <c r="I14" s="12">
        <v>589667.7533270001</v>
      </c>
      <c r="J14" s="12">
        <v>470919.2883041</v>
      </c>
      <c r="K14" s="12">
        <v>603442.37572128</v>
      </c>
      <c r="L14" s="12">
        <v>237014.03553194</v>
      </c>
      <c r="M14" s="12">
        <v>134398.53429120002</v>
      </c>
      <c r="N14" s="12">
        <f>SUM(B14:M14)</f>
        <v>5551905.569441501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-67142.2</v>
      </c>
      <c r="C15" s="10">
        <v>-63452.4</v>
      </c>
      <c r="D15" s="10">
        <v>-54967</v>
      </c>
      <c r="E15" s="10">
        <v>-6139.2</v>
      </c>
      <c r="F15" s="10">
        <v>-41161.6</v>
      </c>
      <c r="G15" s="10">
        <v>-77546.6</v>
      </c>
      <c r="H15" s="10">
        <v>-89689.8</v>
      </c>
      <c r="I15" s="10">
        <v>-44308</v>
      </c>
      <c r="J15" s="10">
        <v>-56513.6</v>
      </c>
      <c r="K15" s="10">
        <v>-52554</v>
      </c>
      <c r="L15" s="10">
        <v>-24464.4</v>
      </c>
      <c r="M15" s="10">
        <v>-16906.2</v>
      </c>
      <c r="N15" s="9">
        <f>SUM(B15:M15)</f>
        <v>-594844.9999999999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653114.54414958</v>
      </c>
      <c r="C16" s="8">
        <f aca="true" t="shared" si="1" ref="C16:I16">+C14+C15</f>
        <v>386300.878962</v>
      </c>
      <c r="D16" s="8">
        <f t="shared" si="1"/>
        <v>472741.39499395003</v>
      </c>
      <c r="E16" s="8">
        <f t="shared" si="1"/>
        <v>99577.1476648</v>
      </c>
      <c r="F16" s="8">
        <f t="shared" si="1"/>
        <v>438019.58639565005</v>
      </c>
      <c r="G16" s="8">
        <f t="shared" si="1"/>
        <v>516630.60860000015</v>
      </c>
      <c r="H16" s="8">
        <f t="shared" si="1"/>
        <v>549980.6215</v>
      </c>
      <c r="I16" s="8">
        <f t="shared" si="1"/>
        <v>545359.7533270001</v>
      </c>
      <c r="J16" s="8">
        <f>+J14+J15</f>
        <v>414405.6883041</v>
      </c>
      <c r="K16" s="8">
        <f>+K14+K15</f>
        <v>550888.37572128</v>
      </c>
      <c r="L16" s="8">
        <f>+L14+L15</f>
        <v>212549.63553194</v>
      </c>
      <c r="M16" s="8">
        <f>+M14+M15</f>
        <v>117492.33429120002</v>
      </c>
      <c r="N16" s="8">
        <f>+N14+N15</f>
        <v>4957060.569441501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2017-05-11T20:40:25Z</dcterms:modified>
  <cp:category/>
  <cp:version/>
  <cp:contentType/>
  <cp:contentStatus/>
</cp:coreProperties>
</file>