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<sst xmlns="http://schemas.openxmlformats.org/spreadsheetml/2006/main" count="53" uniqueCount="48">
  <si>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</si>
  <si>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</si>
  <si>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</si>
  <si>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</si>
  <si>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</si>
  <si>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</si>
  <si>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</si>
  <si>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</si>
  <si>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</si>
  <si>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</si>
  <si>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</si>
  <si>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</si>
  <si>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</si>
  <si>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</si>
  <si>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</si>
  <si>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</si>
  <si>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</si>
  <si>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</si>
  <si>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</si>
  <si>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</si>
  <si>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</si>
  <si>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</si>
  <si>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</si>
  <si>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</si>
  <si>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</si>
  <si>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</si>
  <si>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</si>
  <si>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</si>
  <si>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</si>
  <si>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</si>
  <si>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</si>
  <si>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</si>
  <si>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</si>
  <si>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</si>
  <si>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</si>
  <si>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</si>
  <si>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</si>
  <si>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</si>
  <si>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</si>
  <si>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</si>
  <si>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</si>
  <si>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</si>
  <si>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</si>
  <si>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</si>
  <si>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</si>
  <si>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</si>
  <si>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</si>
  <si>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25/04/17 - VENCIMENTO 05/05/17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</si>
</sst>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1777796.25</v>
      </c>
      <c r="C6" s="12">
        <v>2547235.26</v>
      </c>
      <c r="D6" s="12">
        <v>2953595.9</v>
      </c>
      <c r="E6" s="12">
        <v>1699451.1</v>
      </c>
      <c r="F6" s="12">
        <v>2280801.88</v>
      </c>
      <c r="G6" s="12">
        <v>3209256.36</v>
      </c>
      <c r="H6" s="12">
        <v>1716444.11</v>
      </c>
      <c r="I6" s="12">
        <v>665917.83</v>
      </c>
      <c r="J6" s="12">
        <v>1039437.05</v>
      </c>
      <c r="K6" s="12">
        <f>SUM(B6:J6)</f>
        <v>17889935.74</v>
      </c>
    </row>
    <row r="7" spans="1:11" ht="27" customHeight="1">
      <c r="A7" s="2" t="s">
        <v>17</v>
      </c>
      <c r="B7" s="9">
        <v>-207555.56</v>
      </c>
      <c r="C7" s="9">
        <v>-218905.02</v>
      </c>
      <c r="D7" s="9">
        <v>-212203.84</v>
      </c>
      <c r="E7" s="9">
        <v>-283945.8</v>
      </c>
      <c r="F7" s="9">
        <v>-273332.93</v>
      </c>
      <c r="G7" s="9">
        <v>-308162.61</v>
      </c>
      <c r="H7" s="9">
        <v>-191011.56</v>
      </c>
      <c r="I7" s="9">
        <v>-105934.91</v>
      </c>
      <c r="J7" s="9">
        <v>-70547.42</v>
      </c>
      <c r="K7" s="9">
        <f>SUM(B7:J7)</f>
        <v>-1871599.6499999997</v>
      </c>
    </row>
    <row r="8" spans="1:11" ht="27" customHeight="1">
      <c r="A8" s="7" t="s">
        <v>18</v>
      </c>
      <c r="B8" s="8">
        <f>+B6+B7</f>
        <v>1570240.69</v>
      </c>
      <c r="C8" s="8">
        <f aca="true" t="shared" si="0" ref="C8:J8">+C6+C7</f>
        <v>2328330.2399999998</v>
      </c>
      <c r="D8" s="8">
        <f t="shared" si="0"/>
        <v>2741392.06</v>
      </c>
      <c r="E8" s="8">
        <f t="shared" si="0"/>
        <v>1415505.3</v>
      </c>
      <c r="F8" s="8">
        <f t="shared" si="0"/>
        <v>2007468.95</v>
      </c>
      <c r="G8" s="8">
        <f t="shared" si="0"/>
        <v>2901093.75</v>
      </c>
      <c r="H8" s="8">
        <f t="shared" si="0"/>
        <v>1525432.55</v>
      </c>
      <c r="I8" s="8">
        <f t="shared" si="0"/>
        <v>559982.9199999999</v>
      </c>
      <c r="J8" s="8">
        <f t="shared" si="0"/>
        <v>968889.63</v>
      </c>
      <c r="K8" s="8">
        <f>SUM(B8:J8)</f>
        <v>16018336.090000002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1081715.2217096202</v>
      </c>
      <c r="C14" s="12">
        <v>768597.7939575</v>
      </c>
      <c r="D14" s="12">
        <v>733476.2124305</v>
      </c>
      <c r="E14" s="12">
        <v>148423.6084624</v>
      </c>
      <c r="F14" s="12">
        <v>731979.9340986501</v>
      </c>
      <c r="G14" s="12">
        <v>912427.8156000001</v>
      </c>
      <c r="H14" s="12">
        <v>978753.1713</v>
      </c>
      <c r="I14" s="12">
        <v>851240.1651211999</v>
      </c>
      <c r="J14" s="12">
        <v>667025.4878495</v>
      </c>
      <c r="K14" s="12">
        <v>808631.57557328</v>
      </c>
      <c r="L14" s="12">
        <v>391859.9027995</v>
      </c>
      <c r="M14" s="12">
        <v>224606.42541824002</v>
      </c>
      <c r="N14" s="12">
        <f>SUM(B14:M14)</f>
        <v>8298737.31432039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-70322.79999999999</v>
      </c>
      <c r="C15" s="10">
        <v>-73188</v>
      </c>
      <c r="D15" s="10">
        <v>-51064.4</v>
      </c>
      <c r="E15" s="10">
        <v>-6131.6</v>
      </c>
      <c r="F15" s="10">
        <v>-41374.4</v>
      </c>
      <c r="G15" s="10">
        <v>-81354.2</v>
      </c>
      <c r="H15" s="10">
        <v>-96974.4</v>
      </c>
      <c r="I15" s="10">
        <v>-45980</v>
      </c>
      <c r="J15" s="10">
        <v>-56308.4</v>
      </c>
      <c r="K15" s="10">
        <v>-49601.4</v>
      </c>
      <c r="L15" s="10">
        <v>-32729.4</v>
      </c>
      <c r="M15" s="10">
        <v>-21105.2</v>
      </c>
      <c r="N15" s="9">
        <f>SUM(B15:M15)</f>
        <v>-626134.2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1011392.4217096202</v>
      </c>
      <c r="C16" s="8">
        <f aca="true" t="shared" si="1" ref="C16:I16">+C14+C15</f>
        <v>695409.7939575</v>
      </c>
      <c r="D16" s="8">
        <f t="shared" si="1"/>
        <v>682411.8124304999</v>
      </c>
      <c r="E16" s="8">
        <f t="shared" si="1"/>
        <v>142292.0084624</v>
      </c>
      <c r="F16" s="8">
        <f t="shared" si="1"/>
        <v>690605.5340986501</v>
      </c>
      <c r="G16" s="8">
        <f t="shared" si="1"/>
        <v>831073.6156000001</v>
      </c>
      <c r="H16" s="8">
        <f t="shared" si="1"/>
        <v>881778.7713</v>
      </c>
      <c r="I16" s="8">
        <f t="shared" si="1"/>
        <v>805260.1651211999</v>
      </c>
      <c r="J16" s="8">
        <f>+J14+J15</f>
        <v>610717.0878495</v>
      </c>
      <c r="K16" s="8">
        <f>+K14+K15</f>
        <v>759030.17557328</v>
      </c>
      <c r="L16" s="8">
        <f>+L14+L15</f>
        <v>359130.50279949995</v>
      </c>
      <c r="M16" s="8">
        <f>+M14+M15</f>
        <v>203501.22541824</v>
      </c>
      <c r="N16" s="8">
        <f>+N14+N15</f>
        <v>7672603.11432039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2017-05-04T20:01:08Z</dcterms:modified>
  <cp:category/>
  <cp:version/>
  <cp:contentType/>
  <cp:contentStatus/>
</cp:coreProperties>
</file>