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<sst xmlns="http://schemas.openxmlformats.org/spreadsheetml/2006/main" count="53" uniqueCount="48">
  <si>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</si>
  <si>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</si>
  <si>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</si>
  <si>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</si>
  <si>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</si>
  <si>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</si>
  <si>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</si>
  <si>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</si>
  <si>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</si>
  <si>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</si>
  <si>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</si>
  <si>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</si>
  <si>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</si>
  <si>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</si>
  <si>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</si>
  <si>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</si>
  <si>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</si>
  <si>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</si>
  <si>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</si>
  <si>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</si>
  <si>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</si>
  <si>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</si>
  <si>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</si>
  <si>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</si>
  <si>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</si>
  <si>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</si>
  <si>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</si>
  <si>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</si>
  <si>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</si>
  <si>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</si>
  <si>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</si>
  <si>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</si>
  <si>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</si>
  <si>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</si>
  <si>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</si>
  <si>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</si>
  <si>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</si>
  <si>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</si>
  <si>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</si>
  <si>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</si>
  <si>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</si>
  <si>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</si>
  <si>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</si>
  <si>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</si>
  <si>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</si>
  <si>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</si>
  <si>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21/04/17 - VENCIMENTO 03/05/17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</si>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</sst>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586892.84</v>
      </c>
      <c r="C6" s="12">
        <v>858141.35</v>
      </c>
      <c r="D6" s="12">
        <v>1072075.29</v>
      </c>
      <c r="E6" s="12">
        <v>521461.47</v>
      </c>
      <c r="F6" s="12">
        <v>826976.79</v>
      </c>
      <c r="G6" s="12">
        <v>1177039.38</v>
      </c>
      <c r="H6" s="12">
        <v>535221.19</v>
      </c>
      <c r="I6" s="12">
        <v>160156.41</v>
      </c>
      <c r="J6" s="12">
        <v>388558.44</v>
      </c>
      <c r="K6" s="12">
        <f>SUM(B6:J6)</f>
        <v>6126523.160000001</v>
      </c>
    </row>
    <row r="7" spans="1:11" ht="27" customHeight="1">
      <c r="A7" s="2" t="s">
        <v>17</v>
      </c>
      <c r="B7" s="9">
        <v>-62981.2</v>
      </c>
      <c r="C7" s="9">
        <v>-90410.23</v>
      </c>
      <c r="D7" s="9">
        <v>-93309.37</v>
      </c>
      <c r="E7" s="9">
        <v>-55939.8</v>
      </c>
      <c r="F7" s="9">
        <v>-69454.53</v>
      </c>
      <c r="G7" s="9">
        <v>-90256.64</v>
      </c>
      <c r="H7" s="9">
        <v>-66123.8</v>
      </c>
      <c r="I7" s="9">
        <v>-13131.93</v>
      </c>
      <c r="J7" s="9">
        <v>-35636.4</v>
      </c>
      <c r="K7" s="9">
        <f>SUM(B7:J7)</f>
        <v>-577243.9000000001</v>
      </c>
    </row>
    <row r="8" spans="1:11" ht="27" customHeight="1">
      <c r="A8" s="7" t="s">
        <v>18</v>
      </c>
      <c r="B8" s="8">
        <f>+B6+B7</f>
        <v>523911.63999999996</v>
      </c>
      <c r="C8" s="8">
        <f aca="true" t="shared" si="0" ref="C8:J8">+C6+C7</f>
        <v>767731.12</v>
      </c>
      <c r="D8" s="8">
        <f t="shared" si="0"/>
        <v>978765.92</v>
      </c>
      <c r="E8" s="8">
        <f t="shared" si="0"/>
        <v>465521.67</v>
      </c>
      <c r="F8" s="8">
        <f t="shared" si="0"/>
        <v>757522.26</v>
      </c>
      <c r="G8" s="8">
        <f t="shared" si="0"/>
        <v>1086782.74</v>
      </c>
      <c r="H8" s="8">
        <f t="shared" si="0"/>
        <v>469097.38999999996</v>
      </c>
      <c r="I8" s="8">
        <f t="shared" si="0"/>
        <v>147024.48</v>
      </c>
      <c r="J8" s="8">
        <f t="shared" si="0"/>
        <v>352922.04</v>
      </c>
      <c r="K8" s="8">
        <f>SUM(B8:J8)</f>
        <v>5549279.260000001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491050.22553158</v>
      </c>
      <c r="C14" s="12">
        <v>312105.4684995</v>
      </c>
      <c r="D14" s="12">
        <v>367148.30855675007</v>
      </c>
      <c r="E14" s="12">
        <v>68710.4269984</v>
      </c>
      <c r="F14" s="12">
        <v>356620.4831490001</v>
      </c>
      <c r="G14" s="12">
        <v>407847.5976</v>
      </c>
      <c r="H14" s="12">
        <v>416955.32129999995</v>
      </c>
      <c r="I14" s="12">
        <v>417293.20097179996</v>
      </c>
      <c r="J14" s="12">
        <v>314192.5448854</v>
      </c>
      <c r="K14" s="12">
        <v>417101.939224</v>
      </c>
      <c r="L14" s="12">
        <v>156936.61529661</v>
      </c>
      <c r="M14" s="12">
        <v>87031.84096704</v>
      </c>
      <c r="N14" s="12">
        <f>SUM(B14:M14)</f>
        <v>3812993.97298008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-54416</v>
      </c>
      <c r="C15" s="10">
        <v>-48431</v>
      </c>
      <c r="D15" s="10">
        <v>-45448</v>
      </c>
      <c r="E15" s="10">
        <v>-4087.2</v>
      </c>
      <c r="F15" s="10">
        <v>-36696.6</v>
      </c>
      <c r="G15" s="10">
        <v>-63536</v>
      </c>
      <c r="H15" s="10">
        <v>-68827.8</v>
      </c>
      <c r="I15" s="10">
        <v>-36768.8</v>
      </c>
      <c r="J15" s="10">
        <v>-41857</v>
      </c>
      <c r="K15" s="10">
        <v>-38980.4</v>
      </c>
      <c r="L15" s="10">
        <v>-17776.4</v>
      </c>
      <c r="M15" s="10">
        <v>-10301.8</v>
      </c>
      <c r="N15" s="9">
        <f>SUM(B15:M15)</f>
        <v>-467127.00000000006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436634.22553158</v>
      </c>
      <c r="C16" s="8">
        <f aca="true" t="shared" si="1" ref="C16:I16">+C14+C15</f>
        <v>263674.4684995</v>
      </c>
      <c r="D16" s="8">
        <f t="shared" si="1"/>
        <v>321700.30855675007</v>
      </c>
      <c r="E16" s="8">
        <f t="shared" si="1"/>
        <v>64623.2269984</v>
      </c>
      <c r="F16" s="8">
        <f t="shared" si="1"/>
        <v>319923.8831490001</v>
      </c>
      <c r="G16" s="8">
        <f t="shared" si="1"/>
        <v>344311.5976</v>
      </c>
      <c r="H16" s="8">
        <f t="shared" si="1"/>
        <v>348127.52129999996</v>
      </c>
      <c r="I16" s="8">
        <f t="shared" si="1"/>
        <v>380524.4009718</v>
      </c>
      <c r="J16" s="8">
        <f>+J14+J15</f>
        <v>272335.5448854</v>
      </c>
      <c r="K16" s="8">
        <f>+K14+K15</f>
        <v>378121.53922399995</v>
      </c>
      <c r="L16" s="8">
        <f>+L14+L15</f>
        <v>139160.21529661</v>
      </c>
      <c r="M16" s="8">
        <f>+M14+M15</f>
        <v>76730.04096704</v>
      </c>
      <c r="N16" s="8">
        <f>+N14+N15</f>
        <v>3345866.97298008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2017-05-10T20:32:11Z</dcterms:modified>
  <cp:category/>
  <cp:version/>
  <cp:contentType/>
  <cp:contentStatus/>
</cp:coreProperties>
</file>