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<sst xmlns="http://schemas.openxmlformats.org/spreadsheetml/2006/main" count="53" uniqueCount="48">
  <si>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</si>
  <si>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</si>
  <si>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</si>
  <si>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</si>
  <si>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</si>
  <si>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</si>
  <si>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</si>
  <si>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</si>
  <si>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</si>
  <si>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</si>
  <si>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</si>
  <si>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</si>
  <si>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</si>
  <si>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</si>
  <si>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</si>
  <si>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</si>
  <si>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</si>
  <si>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</si>
  <si>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</si>
  <si>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</si>
  <si>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</si>
  <si>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</si>
  <si>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</si>
  <si>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</si>
  <si>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</si>
  <si>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</si>
  <si>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</si>
  <si>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</si>
  <si>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</si>
  <si>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</si>
  <si>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</si>
  <si>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</si>
  <si>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</si>
  <si>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</si>
  <si>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</si>
  <si>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</si>
  <si>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</si>
  <si>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</si>
  <si>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</si>
  <si>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</si>
  <si>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</si>
  <si>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</si>
  <si>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</si>
  <si>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</si>
  <si>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</si>
  <si>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</si>
  <si>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11/04/17 - VENCIMENTO 24/04/17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</si>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</sst>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1830436.3999999997</v>
      </c>
      <c r="C6" s="12">
        <v>2556912.2500000005</v>
      </c>
      <c r="D6" s="12">
        <v>3040726.76</v>
      </c>
      <c r="E6" s="12">
        <v>1750956.94</v>
      </c>
      <c r="F6" s="12">
        <v>2287801.2300000004</v>
      </c>
      <c r="G6" s="12">
        <v>3245728.43</v>
      </c>
      <c r="H6" s="12">
        <v>1730301.83</v>
      </c>
      <c r="I6" s="12">
        <v>683910.5599999999</v>
      </c>
      <c r="J6" s="12">
        <v>1088905.09</v>
      </c>
      <c r="K6" s="12">
        <f>SUM(B6:J6)</f>
        <v>18215679.49</v>
      </c>
    </row>
    <row r="7" spans="1:11" ht="27" customHeight="1">
      <c r="A7" s="2" t="s">
        <v>17</v>
      </c>
      <c r="B7" s="9">
        <v>-206146.65</v>
      </c>
      <c r="C7" s="9">
        <v>-222488.71</v>
      </c>
      <c r="D7" s="9">
        <v>-214418.66</v>
      </c>
      <c r="E7" s="9">
        <v>-244717.43</v>
      </c>
      <c r="F7" s="9">
        <v>-245915.16</v>
      </c>
      <c r="G7" s="9">
        <v>-287837.14</v>
      </c>
      <c r="H7" s="9">
        <v>-197463.96</v>
      </c>
      <c r="I7" s="9">
        <v>-100102.31</v>
      </c>
      <c r="J7" s="9">
        <v>-77927.02</v>
      </c>
      <c r="K7" s="9">
        <f>SUM(B7:J7)</f>
        <v>-1797017.04</v>
      </c>
    </row>
    <row r="8" spans="1:11" ht="27" customHeight="1">
      <c r="A8" s="7" t="s">
        <v>18</v>
      </c>
      <c r="B8" s="8">
        <f>+B6+B7</f>
        <v>1624289.7499999998</v>
      </c>
      <c r="C8" s="8">
        <f aca="true" t="shared" si="0" ref="C8:J8">+C6+C7</f>
        <v>2334423.5400000005</v>
      </c>
      <c r="D8" s="8">
        <f t="shared" si="0"/>
        <v>2826308.0999999996</v>
      </c>
      <c r="E8" s="8">
        <f t="shared" si="0"/>
        <v>1506239.51</v>
      </c>
      <c r="F8" s="8">
        <f t="shared" si="0"/>
        <v>2041886.0700000005</v>
      </c>
      <c r="G8" s="8">
        <f t="shared" si="0"/>
        <v>2957891.29</v>
      </c>
      <c r="H8" s="8">
        <f t="shared" si="0"/>
        <v>1532837.87</v>
      </c>
      <c r="I8" s="8">
        <f t="shared" si="0"/>
        <v>583808.25</v>
      </c>
      <c r="J8" s="8">
        <f t="shared" si="0"/>
        <v>1010978.0700000001</v>
      </c>
      <c r="K8" s="8">
        <f>SUM(B8:J8)</f>
        <v>16418662.450000003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1108323.8125250002</v>
      </c>
      <c r="C14" s="12">
        <v>771134.7745465</v>
      </c>
      <c r="D14" s="12">
        <v>762764.3522399</v>
      </c>
      <c r="E14" s="12">
        <v>143986.71898639997</v>
      </c>
      <c r="F14" s="12">
        <v>736110.1493064001</v>
      </c>
      <c r="G14" s="12">
        <v>940288.0422000001</v>
      </c>
      <c r="H14" s="12">
        <v>991836.2961</v>
      </c>
      <c r="I14" s="12">
        <v>865452.874148</v>
      </c>
      <c r="J14" s="12">
        <v>699912.4746646</v>
      </c>
      <c r="K14" s="12">
        <v>825627.81479376</v>
      </c>
      <c r="L14" s="12">
        <v>394773.7217326299</v>
      </c>
      <c r="M14" s="12">
        <v>230071.53653504</v>
      </c>
      <c r="N14" s="12">
        <f>SUM(B14:M14)</f>
        <v>8470282.56777823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-48515.62</v>
      </c>
      <c r="C15" s="10">
        <v>-76619.4</v>
      </c>
      <c r="D15" s="10">
        <v>-55590.2</v>
      </c>
      <c r="E15" s="10">
        <v>-6827</v>
      </c>
      <c r="F15" s="10">
        <v>-45284.6</v>
      </c>
      <c r="G15" s="10">
        <v>-84215.6</v>
      </c>
      <c r="H15" s="10">
        <v>-104810</v>
      </c>
      <c r="I15" s="10">
        <v>-50372.8</v>
      </c>
      <c r="J15" s="10">
        <v>-62882.4</v>
      </c>
      <c r="K15" s="10">
        <v>-54598.4</v>
      </c>
      <c r="L15" s="10">
        <v>-35020.8</v>
      </c>
      <c r="M15" s="10">
        <v>-23347.2</v>
      </c>
      <c r="N15" s="9">
        <f>SUM(B15:M15)</f>
        <v>-648084.02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1059808.192525</v>
      </c>
      <c r="C16" s="8">
        <f aca="true" t="shared" si="1" ref="C16:I16">+C14+C15</f>
        <v>694515.3745464999</v>
      </c>
      <c r="D16" s="8">
        <f t="shared" si="1"/>
        <v>707174.1522399001</v>
      </c>
      <c r="E16" s="8">
        <f t="shared" si="1"/>
        <v>137159.71898639997</v>
      </c>
      <c r="F16" s="8">
        <f t="shared" si="1"/>
        <v>690825.5493064001</v>
      </c>
      <c r="G16" s="8">
        <f t="shared" si="1"/>
        <v>856072.4422000002</v>
      </c>
      <c r="H16" s="8">
        <f t="shared" si="1"/>
        <v>887026.2961</v>
      </c>
      <c r="I16" s="8">
        <f t="shared" si="1"/>
        <v>815080.074148</v>
      </c>
      <c r="J16" s="8">
        <f>+J14+J15</f>
        <v>637030.0746646</v>
      </c>
      <c r="K16" s="8">
        <f>+K14+K15</f>
        <v>771029.4147937599</v>
      </c>
      <c r="L16" s="8">
        <f>+L14+L15</f>
        <v>359752.92173262994</v>
      </c>
      <c r="M16" s="8">
        <f>+M14+M15</f>
        <v>206724.33653504</v>
      </c>
      <c r="N16" s="8">
        <f>+N14+N15</f>
        <v>7822198.54777823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2017-05-10T20:21:51Z</dcterms:modified>
  <cp:category/>
  <cp:version/>
  <cp:contentType/>
  <cp:contentStatus/>
</cp:coreProperties>
</file>