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<sst xmlns="http://schemas.openxmlformats.org/spreadsheetml/2006/main" count="53" uniqueCount="48">
  <si>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</si>
  <si>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</si>
  <si>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</si>
  <si>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</si>
  <si>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</si>
  <si>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</si>
  <si>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</si>
  <si>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</si>
  <si>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</si>
  <si>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</si>
  <si>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</si>
  <si>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</si>
  <si>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</si>
  <si>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</si>
  <si>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</si>
  <si>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</si>
  <si>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</si>
  <si>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</si>
  <si>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</si>
  <si>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</si>
  <si>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</si>
  <si>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</si>
  <si>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</si>
  <si>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</si>
  <si>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</si>
  <si>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</si>
  <si>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</si>
  <si>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</si>
  <si>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</si>
  <si>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</si>
  <si>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</si>
  <si>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</si>
  <si>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</si>
  <si>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</si>
  <si>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</si>
  <si>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</si>
  <si>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</si>
  <si>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</si>
  <si>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</si>
  <si>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</si>
  <si>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</si>
  <si>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</si>
  <si>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</si>
  <si>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</si>
  <si>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</si>
  <si>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</si>
  <si>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05/04/17 - VENCIMENTO 17/04/17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</si>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</sst>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1803291.17</v>
      </c>
      <c r="C6" s="12">
        <v>2568718.33</v>
      </c>
      <c r="D6" s="12">
        <v>2965232.91</v>
      </c>
      <c r="E6" s="12">
        <v>1713679.69</v>
      </c>
      <c r="F6" s="12">
        <v>2290368.62</v>
      </c>
      <c r="G6" s="12">
        <v>3240182.05</v>
      </c>
      <c r="H6" s="12">
        <v>1738184.88</v>
      </c>
      <c r="I6" s="12">
        <v>670160.92</v>
      </c>
      <c r="J6" s="12">
        <v>1080388.62</v>
      </c>
      <c r="K6" s="12">
        <f>SUM(B6:J6)</f>
        <v>18070207.19</v>
      </c>
    </row>
    <row r="7" spans="1:11" ht="27" customHeight="1">
      <c r="A7" s="2" t="s">
        <v>17</v>
      </c>
      <c r="B7" s="9">
        <v>-150567.84</v>
      </c>
      <c r="C7" s="9">
        <v>-207976.14</v>
      </c>
      <c r="D7" s="9">
        <v>-183156.15</v>
      </c>
      <c r="E7" s="9">
        <v>-139389.42</v>
      </c>
      <c r="F7" s="9">
        <v>-161676.02</v>
      </c>
      <c r="G7" s="9">
        <v>-221897.06</v>
      </c>
      <c r="H7" s="9">
        <v>-191038.16</v>
      </c>
      <c r="I7" s="9">
        <v>-98407.51</v>
      </c>
      <c r="J7" s="9">
        <v>-70935.02</v>
      </c>
      <c r="K7" s="9">
        <f>SUM(B7:J7)</f>
        <v>-1425043.32</v>
      </c>
    </row>
    <row r="8" spans="1:11" ht="27" customHeight="1">
      <c r="A8" s="7" t="s">
        <v>18</v>
      </c>
      <c r="B8" s="8">
        <f>+B6+B7</f>
        <v>1652723.3299999998</v>
      </c>
      <c r="C8" s="8">
        <f aca="true" t="shared" si="0" ref="C8:J8">+C6+C7</f>
        <v>2360742.19</v>
      </c>
      <c r="D8" s="8">
        <f t="shared" si="0"/>
        <v>2782076.7600000002</v>
      </c>
      <c r="E8" s="8">
        <f t="shared" si="0"/>
        <v>1574290.27</v>
      </c>
      <c r="F8" s="8">
        <f t="shared" si="0"/>
        <v>2128692.6</v>
      </c>
      <c r="G8" s="8">
        <f t="shared" si="0"/>
        <v>3018284.9899999998</v>
      </c>
      <c r="H8" s="8">
        <f t="shared" si="0"/>
        <v>1547146.72</v>
      </c>
      <c r="I8" s="8">
        <f t="shared" si="0"/>
        <v>571753.41</v>
      </c>
      <c r="J8" s="8">
        <f t="shared" si="0"/>
        <v>1009453.6000000001</v>
      </c>
      <c r="K8" s="8">
        <f>SUM(B8:J8)</f>
        <v>16645163.87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1108291.44443764</v>
      </c>
      <c r="C14" s="12">
        <v>769674.740263</v>
      </c>
      <c r="D14" s="12">
        <v>764917.3597994001</v>
      </c>
      <c r="E14" s="12">
        <v>151694.0862008</v>
      </c>
      <c r="F14" s="12">
        <v>741267.1085504501</v>
      </c>
      <c r="G14" s="12">
        <v>929089.6686000001</v>
      </c>
      <c r="H14" s="12">
        <v>997556.2414</v>
      </c>
      <c r="I14" s="12">
        <v>864513.1434541999</v>
      </c>
      <c r="J14" s="12">
        <v>697672.8745269</v>
      </c>
      <c r="K14" s="12">
        <v>814197.3905750399</v>
      </c>
      <c r="L14" s="12">
        <v>389337.52889516996</v>
      </c>
      <c r="M14" s="12">
        <v>230248.91294848002</v>
      </c>
      <c r="N14" s="12">
        <f>SUM(B14:M14)</f>
        <v>8458460.49965108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-70497.6</v>
      </c>
      <c r="C15" s="10">
        <v>-71250</v>
      </c>
      <c r="D15" s="10">
        <v>-50496.6</v>
      </c>
      <c r="E15" s="10">
        <v>-6428</v>
      </c>
      <c r="F15" s="10">
        <v>-41507.4</v>
      </c>
      <c r="G15" s="10">
        <v>-77884.8</v>
      </c>
      <c r="H15" s="10">
        <v>-96583</v>
      </c>
      <c r="I15" s="10">
        <v>-44224.4</v>
      </c>
      <c r="J15" s="10">
        <v>-57326.8</v>
      </c>
      <c r="K15" s="10">
        <v>-46447.4</v>
      </c>
      <c r="L15" s="10">
        <v>-32311.4</v>
      </c>
      <c r="M15" s="10">
        <v>-21363.6</v>
      </c>
      <c r="N15" s="9">
        <f>SUM(B15:M15)</f>
        <v>-616321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1037793.84443764</v>
      </c>
      <c r="C16" s="8">
        <f aca="true" t="shared" si="1" ref="C16:I16">+C14+C15</f>
        <v>698424.740263</v>
      </c>
      <c r="D16" s="8">
        <f t="shared" si="1"/>
        <v>714420.7597994001</v>
      </c>
      <c r="E16" s="8">
        <f t="shared" si="1"/>
        <v>145266.0862008</v>
      </c>
      <c r="F16" s="8">
        <f t="shared" si="1"/>
        <v>699759.70855045</v>
      </c>
      <c r="G16" s="8">
        <f t="shared" si="1"/>
        <v>851204.8686</v>
      </c>
      <c r="H16" s="8">
        <f t="shared" si="1"/>
        <v>900973.2414</v>
      </c>
      <c r="I16" s="8">
        <f t="shared" si="1"/>
        <v>820288.7434541999</v>
      </c>
      <c r="J16" s="8">
        <f>+J14+J15</f>
        <v>640346.0745269</v>
      </c>
      <c r="K16" s="8">
        <f>+K14+K15</f>
        <v>767749.9905750399</v>
      </c>
      <c r="L16" s="8">
        <f>+L14+L15</f>
        <v>357026.12889516994</v>
      </c>
      <c r="M16" s="8">
        <f>+M14+M15</f>
        <v>208885.31294848002</v>
      </c>
      <c r="N16" s="8">
        <f>+N14+N15</f>
        <v>7842139.49965108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2017-05-10T20:18:36Z</dcterms:modified>
  <cp:category/>
  <cp:version/>
  <cp:contentType/>
  <cp:contentStatus/>
</cp:coreProperties>
</file>