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<sst xmlns="http://schemas.openxmlformats.org/spreadsheetml/2006/main" count="53" uniqueCount="48">
  <si>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</si>
  <si>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</si>
  <si>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</si>
  <si>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</si>
  <si>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</si>
  <si>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</si>
  <si>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</si>
  <si>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</si>
  <si>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</si>
  <si>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</si>
  <si>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</si>
  <si>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</si>
  <si>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</si>
  <si>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</si>
  <si>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</si>
  <si>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</si>
  <si>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</si>
  <si>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</si>
  <si>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</si>
  <si>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</si>
  <si>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</si>
  <si>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</si>
  <si>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</si>
  <si>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</si>
  <si>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</si>
  <si>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</si>
  <si>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</si>
  <si>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</si>
  <si>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</si>
  <si>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</si>
  <si>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</si>
  <si>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</si>
  <si>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</si>
  <si>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</si>
  <si>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</si>
  <si>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</si>
  <si>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</si>
  <si>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</si>
  <si>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</si>
  <si>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</si>
  <si>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</si>
  <si>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</si>
  <si>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</si>
  <si>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</si>
  <si>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</si>
  <si>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</si>
  <si>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</si>
  <si>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03/04/17 - VENCIMENTO 13/04/17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</si>
</sst>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1745319.72</v>
      </c>
      <c r="C6" s="12">
        <v>2492587.17</v>
      </c>
      <c r="D6" s="12">
        <v>2890776.95</v>
      </c>
      <c r="E6" s="12">
        <v>1661041.62</v>
      </c>
      <c r="F6" s="12">
        <v>2218257.76</v>
      </c>
      <c r="G6" s="12">
        <v>3145645.54</v>
      </c>
      <c r="H6" s="12">
        <v>1684696.62</v>
      </c>
      <c r="I6" s="12">
        <v>655870.79</v>
      </c>
      <c r="J6" s="12">
        <v>1032530.35</v>
      </c>
      <c r="K6" s="12">
        <f>SUM(B6:J6)</f>
        <v>17526726.520000003</v>
      </c>
    </row>
    <row r="7" spans="1:11" ht="27" customHeight="1">
      <c r="A7" s="2" t="s">
        <v>18</v>
      </c>
      <c r="B7" s="9">
        <v>-215475.8</v>
      </c>
      <c r="C7" s="9">
        <v>-229321.39</v>
      </c>
      <c r="D7" s="9">
        <v>-222857.54</v>
      </c>
      <c r="E7" s="9">
        <v>-272175.26</v>
      </c>
      <c r="F7" s="9">
        <v>-266005.5</v>
      </c>
      <c r="G7" s="9">
        <v>-318295.66</v>
      </c>
      <c r="H7" s="9">
        <v>-200203.76</v>
      </c>
      <c r="I7" s="9">
        <v>-100489.91</v>
      </c>
      <c r="J7" s="9">
        <v>-78101.82</v>
      </c>
      <c r="K7" s="9">
        <f>SUM(B7:J7)</f>
        <v>-1902926.64</v>
      </c>
    </row>
    <row r="8" spans="1:11" ht="27" customHeight="1">
      <c r="A8" s="7" t="s">
        <v>19</v>
      </c>
      <c r="B8" s="8">
        <f>+B6+B7</f>
        <v>1529843.92</v>
      </c>
      <c r="C8" s="8">
        <f aca="true" t="shared" si="0" ref="C8:J8">+C6+C7</f>
        <v>2263265.78</v>
      </c>
      <c r="D8" s="8">
        <f t="shared" si="0"/>
        <v>2667919.41</v>
      </c>
      <c r="E8" s="8">
        <f t="shared" si="0"/>
        <v>1388866.36</v>
      </c>
      <c r="F8" s="8">
        <f t="shared" si="0"/>
        <v>1952252.2599999998</v>
      </c>
      <c r="G8" s="8">
        <f t="shared" si="0"/>
        <v>2827349.88</v>
      </c>
      <c r="H8" s="8">
        <f t="shared" si="0"/>
        <v>1484492.86</v>
      </c>
      <c r="I8" s="8">
        <f t="shared" si="0"/>
        <v>555380.88</v>
      </c>
      <c r="J8" s="8">
        <f t="shared" si="0"/>
        <v>954428.53</v>
      </c>
      <c r="K8" s="8">
        <f>SUM(B8:J8)</f>
        <v>15623799.879999999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1056557.12580906</v>
      </c>
      <c r="C14" s="12">
        <v>764774.7322995</v>
      </c>
      <c r="D14" s="12">
        <v>728705.22004865</v>
      </c>
      <c r="E14" s="12">
        <v>144773.5441456</v>
      </c>
      <c r="F14" s="12">
        <v>719796.3273963002</v>
      </c>
      <c r="G14" s="12">
        <v>908550.9400000002</v>
      </c>
      <c r="H14" s="12">
        <v>963854.2531000001</v>
      </c>
      <c r="I14" s="12">
        <v>832837.9031641999</v>
      </c>
      <c r="J14" s="12">
        <v>674382.3264154</v>
      </c>
      <c r="K14" s="12">
        <v>785599.69320576</v>
      </c>
      <c r="L14" s="12">
        <v>374966.60327534995</v>
      </c>
      <c r="M14" s="12">
        <v>223575.72463744003</v>
      </c>
      <c r="N14" s="12">
        <f>SUM(B14:M14)</f>
        <v>8178374.393497261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-78006.4</v>
      </c>
      <c r="C15" s="10">
        <v>-81806.4</v>
      </c>
      <c r="D15" s="10">
        <v>-56063.6</v>
      </c>
      <c r="E15" s="10">
        <v>-6929.6</v>
      </c>
      <c r="F15" s="10">
        <v>-46816</v>
      </c>
      <c r="G15" s="10">
        <v>-88650.2</v>
      </c>
      <c r="H15" s="10">
        <v>-104411</v>
      </c>
      <c r="I15" s="10">
        <v>-51015</v>
      </c>
      <c r="J15" s="10">
        <v>-65789.4</v>
      </c>
      <c r="K15" s="10">
        <v>-55119</v>
      </c>
      <c r="L15" s="10">
        <v>-35872</v>
      </c>
      <c r="M15" s="10">
        <v>-22442.8</v>
      </c>
      <c r="N15" s="9">
        <f>SUM(B15:M15)</f>
        <v>-692921.4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978550.7258090599</v>
      </c>
      <c r="C16" s="8">
        <f aca="true" t="shared" si="1" ref="C16:I16">+C14+C15</f>
        <v>682968.3322995</v>
      </c>
      <c r="D16" s="8">
        <f t="shared" si="1"/>
        <v>672641.6200486501</v>
      </c>
      <c r="E16" s="8">
        <f t="shared" si="1"/>
        <v>137843.9441456</v>
      </c>
      <c r="F16" s="8">
        <f t="shared" si="1"/>
        <v>672980.3273963002</v>
      </c>
      <c r="G16" s="8">
        <f t="shared" si="1"/>
        <v>819900.7400000002</v>
      </c>
      <c r="H16" s="8">
        <f t="shared" si="1"/>
        <v>859443.2531000001</v>
      </c>
      <c r="I16" s="8">
        <f t="shared" si="1"/>
        <v>781822.9031641999</v>
      </c>
      <c r="J16" s="8">
        <f>+J14+J15</f>
        <v>608592.9264154</v>
      </c>
      <c r="K16" s="8">
        <f>+K14+K15</f>
        <v>730480.69320576</v>
      </c>
      <c r="L16" s="8">
        <f>+L14+L15</f>
        <v>339094.60327534995</v>
      </c>
      <c r="M16" s="8">
        <f>+M14+M15</f>
        <v>201132.92463744004</v>
      </c>
      <c r="N16" s="8">
        <f>+N14+N15</f>
        <v>7485452.993497261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2017-05-18T17:15:51Z</dcterms:modified>
  <cp:category/>
  <cp:version/>
  <cp:contentType/>
  <cp:contentStatus/>
</cp:coreProperties>
</file>