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<sst xmlns="http://schemas.openxmlformats.org/spreadsheetml/2006/main" count="53" uniqueCount="48">
  <si>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</si>
  <si>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</si>
  <si>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</si>
  <si>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</si>
  <si>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</si>
  <si>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</si>
  <si>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</si>
  <si>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</si>
  <si>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</si>
  <si>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</si>
  <si>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</si>
  <si>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</si>
  <si>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</si>
  <si>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</si>
  <si>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</si>
  <si>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</si>
  <si>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</si>
  <si>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</si>
  <si>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</si>
  <si>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</si>
  <si>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</si>
  <si>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</si>
  <si>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</si>
  <si>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</si>
  <si>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</si>
  <si>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</si>
  <si>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</si>
  <si>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</si>
  <si>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</si>
  <si>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</si>
  <si>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</si>
  <si>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</si>
  <si>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</si>
  <si>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</si>
  <si>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</si>
  <si>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</si>
  <si>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</si>
  <si>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</si>
  <si>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</si>
  <si>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</si>
  <si>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</si>
  <si>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</si>
  <si>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</si>
  <si>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</si>
  <si>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</si>
  <si>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</si>
  <si>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</si>
  <si>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22/10/16 - VENCIMENTO 04/11/16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</si>
</sst>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978278.78</v>
      </c>
      <c r="C6" s="12">
        <v>1413769.95</v>
      </c>
      <c r="D6" s="12">
        <v>1782181.58</v>
      </c>
      <c r="E6" s="12">
        <v>862575.08</v>
      </c>
      <c r="F6" s="12">
        <v>1272572.57</v>
      </c>
      <c r="G6" s="12">
        <v>1737505.99</v>
      </c>
      <c r="H6" s="12">
        <v>831509.03</v>
      </c>
      <c r="I6" s="12">
        <v>321929.35</v>
      </c>
      <c r="J6" s="12">
        <v>623416.02</v>
      </c>
      <c r="K6" s="12">
        <f>SUM(B6:J6)</f>
        <v>9823738.35</v>
      </c>
    </row>
    <row r="7" spans="1:11" ht="27" customHeight="1">
      <c r="A7" s="2" t="s">
        <v>18</v>
      </c>
      <c r="B7" s="9">
        <v>-101406.8</v>
      </c>
      <c r="C7" s="9">
        <v>-148724.82</v>
      </c>
      <c r="D7" s="9">
        <v>-141609.18</v>
      </c>
      <c r="E7" s="9">
        <v>-88992.2</v>
      </c>
      <c r="F7" s="9">
        <v>-100598.05</v>
      </c>
      <c r="G7" s="9">
        <v>-127686.03</v>
      </c>
      <c r="H7" s="9">
        <v>-105013</v>
      </c>
      <c r="I7" s="9">
        <v>-23289.48</v>
      </c>
      <c r="J7" s="9">
        <v>-51509</v>
      </c>
      <c r="K7" s="9">
        <f>SUM(B7:J7)</f>
        <v>-888828.56</v>
      </c>
    </row>
    <row r="8" spans="1:11" ht="27" customHeight="1">
      <c r="A8" s="7" t="s">
        <v>19</v>
      </c>
      <c r="B8" s="8">
        <f>+B6+B7</f>
        <v>876871.98</v>
      </c>
      <c r="C8" s="8">
        <f aca="true" t="shared" si="0" ref="C8:J8">+C6+C7</f>
        <v>1265045.13</v>
      </c>
      <c r="D8" s="8">
        <f t="shared" si="0"/>
        <v>1640572.4000000001</v>
      </c>
      <c r="E8" s="8">
        <f t="shared" si="0"/>
        <v>773582.88</v>
      </c>
      <c r="F8" s="8">
        <f t="shared" si="0"/>
        <v>1171974.52</v>
      </c>
      <c r="G8" s="8">
        <f t="shared" si="0"/>
        <v>1609819.96</v>
      </c>
      <c r="H8" s="8">
        <f t="shared" si="0"/>
        <v>726496.03</v>
      </c>
      <c r="I8" s="8">
        <f t="shared" si="0"/>
        <v>298639.87</v>
      </c>
      <c r="J8" s="8">
        <f t="shared" si="0"/>
        <v>571907.02</v>
      </c>
      <c r="K8" s="8">
        <f>SUM(B8:J8)</f>
        <v>8934909.790000001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766622.0062873199</v>
      </c>
      <c r="C14" s="12">
        <v>505936.2581845</v>
      </c>
      <c r="D14" s="12">
        <v>566625.3413196</v>
      </c>
      <c r="E14" s="12">
        <v>122136.60945359999</v>
      </c>
      <c r="F14" s="12">
        <v>513230.63831550005</v>
      </c>
      <c r="G14" s="12">
        <v>632520.4130000001</v>
      </c>
      <c r="H14" s="12">
        <v>677943.2677</v>
      </c>
      <c r="I14" s="12">
        <v>614969.667323</v>
      </c>
      <c r="J14" s="12">
        <v>494628.0100698</v>
      </c>
      <c r="K14" s="12">
        <v>614732.67575632</v>
      </c>
      <c r="L14" s="12">
        <v>257975.91682418</v>
      </c>
      <c r="M14" s="12">
        <v>136678.06090176</v>
      </c>
      <c r="N14" s="12">
        <f>SUM(B14:M14)</f>
        <v>5903998.865135579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-73872</v>
      </c>
      <c r="C15" s="10">
        <v>-70482.4</v>
      </c>
      <c r="D15" s="10">
        <v>-59234.4</v>
      </c>
      <c r="E15" s="10">
        <v>-6684.2</v>
      </c>
      <c r="F15" s="10">
        <v>-43665.8</v>
      </c>
      <c r="G15" s="10">
        <v>-81768.4</v>
      </c>
      <c r="H15" s="10">
        <v>-97572.6</v>
      </c>
      <c r="I15" s="10">
        <v>-47876.2</v>
      </c>
      <c r="J15" s="10">
        <v>-60492.2</v>
      </c>
      <c r="K15" s="10">
        <v>-51231.6</v>
      </c>
      <c r="L15" s="10">
        <v>-28902.8</v>
      </c>
      <c r="M15" s="10">
        <v>-16879.6</v>
      </c>
      <c r="N15" s="9">
        <f>SUM(B15:M15)</f>
        <v>-638662.2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692750.0062873199</v>
      </c>
      <c r="C16" s="8">
        <f aca="true" t="shared" si="1" ref="C16:I16">+C14+C15</f>
        <v>435453.8581845</v>
      </c>
      <c r="D16" s="8">
        <f t="shared" si="1"/>
        <v>507390.9413196</v>
      </c>
      <c r="E16" s="8">
        <f t="shared" si="1"/>
        <v>115452.40945359999</v>
      </c>
      <c r="F16" s="8">
        <f t="shared" si="1"/>
        <v>469564.83831550006</v>
      </c>
      <c r="G16" s="8">
        <f t="shared" si="1"/>
        <v>550752.013</v>
      </c>
      <c r="H16" s="8">
        <f t="shared" si="1"/>
        <v>580370.6677</v>
      </c>
      <c r="I16" s="8">
        <f t="shared" si="1"/>
        <v>567093.4673230001</v>
      </c>
      <c r="J16" s="8">
        <f>+J14+J15</f>
        <v>434135.8100698</v>
      </c>
      <c r="K16" s="8">
        <f>+K14+K15</f>
        <v>563501.07575632</v>
      </c>
      <c r="L16" s="8">
        <f>+L14+L15</f>
        <v>229073.11682418</v>
      </c>
      <c r="M16" s="8">
        <f>+M14+M15</f>
        <v>119798.46090176</v>
      </c>
      <c r="N16" s="8">
        <f>+N14+N15</f>
        <v>5265336.665135579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2016-11-04T11:07:09Z</dcterms:modified>
  <cp:category/>
  <cp:version/>
  <cp:contentType/>
  <cp:contentStatus/>
</cp:coreProperties>
</file>