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<sst xmlns="http://schemas.openxmlformats.org/spreadsheetml/2006/main" count="53" uniqueCount="48">
  <si>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</si>
  <si>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</si>
  <si>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</si>
  <si>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</si>
  <si>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</si>
  <si>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</si>
  <si>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</si>
  <si>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</si>
  <si>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</si>
  <si>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</si>
  <si>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</si>
  <si>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</si>
  <si>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</si>
  <si>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</si>
  <si>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</si>
  <si>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</si>
  <si>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</si>
  <si>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</si>
  <si>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</si>
  <si>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</si>
  <si>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</si>
  <si>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</si>
  <si>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</si>
  <si>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</si>
  <si>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</si>
  <si>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</si>
  <si>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</si>
  <si>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</si>
  <si>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</si>
  <si>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</si>
  <si>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</si>
  <si>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</si>
  <si>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</si>
  <si>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</si>
  <si>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</si>
  <si>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</si>
  <si>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</si>
  <si>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</si>
  <si>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</si>
  <si>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</si>
  <si>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</si>
  <si>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</si>
  <si>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</si>
  <si>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</si>
  <si>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</si>
  <si>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</si>
  <si>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</si>
  <si>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21/10/16 - VENCIMENTO 04/11/16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</si>
</sst>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1674308.16</v>
      </c>
      <c r="C6" s="12">
        <v>2456382.07</v>
      </c>
      <c r="D6" s="12">
        <v>2909074.74</v>
      </c>
      <c r="E6" s="12">
        <v>1653174.31</v>
      </c>
      <c r="F6" s="12">
        <v>2235849.66</v>
      </c>
      <c r="G6" s="12">
        <v>3103361.25</v>
      </c>
      <c r="H6" s="12">
        <v>1623009.31</v>
      </c>
      <c r="I6" s="12">
        <v>622946.42</v>
      </c>
      <c r="J6" s="12">
        <v>1029901.15</v>
      </c>
      <c r="K6" s="12">
        <f>SUM(B6:J6)</f>
        <v>17308007.07</v>
      </c>
    </row>
    <row r="7" spans="1:11" ht="27" customHeight="1">
      <c r="A7" s="2" t="s">
        <v>18</v>
      </c>
      <c r="B7" s="9">
        <v>-337807.72</v>
      </c>
      <c r="C7" s="9">
        <v>-256636.97</v>
      </c>
      <c r="D7" s="9">
        <v>-313091.36</v>
      </c>
      <c r="E7" s="9">
        <v>-395308.86</v>
      </c>
      <c r="F7" s="9">
        <v>-416286.38</v>
      </c>
      <c r="G7" s="9">
        <v>-403126.82</v>
      </c>
      <c r="H7" s="9">
        <v>-205829.33</v>
      </c>
      <c r="I7" s="9">
        <v>-104458.9</v>
      </c>
      <c r="J7" s="9">
        <v>-84289.94</v>
      </c>
      <c r="K7" s="9">
        <f>SUM(B7:J7)</f>
        <v>-2516836.28</v>
      </c>
    </row>
    <row r="8" spans="1:11" ht="27" customHeight="1">
      <c r="A8" s="7" t="s">
        <v>19</v>
      </c>
      <c r="B8" s="8">
        <f>+B6+B7</f>
        <v>1336500.44</v>
      </c>
      <c r="C8" s="8">
        <f aca="true" t="shared" si="0" ref="C8:J8">+C6+C7</f>
        <v>2199745.0999999996</v>
      </c>
      <c r="D8" s="8">
        <f t="shared" si="0"/>
        <v>2595983.3800000004</v>
      </c>
      <c r="E8" s="8">
        <f t="shared" si="0"/>
        <v>1257865.4500000002</v>
      </c>
      <c r="F8" s="8">
        <f t="shared" si="0"/>
        <v>1819563.2800000003</v>
      </c>
      <c r="G8" s="8">
        <f t="shared" si="0"/>
        <v>2700234.43</v>
      </c>
      <c r="H8" s="8">
        <f t="shared" si="0"/>
        <v>1417179.98</v>
      </c>
      <c r="I8" s="8">
        <f t="shared" si="0"/>
        <v>518487.52</v>
      </c>
      <c r="J8" s="8">
        <f t="shared" si="0"/>
        <v>945611.21</v>
      </c>
      <c r="K8" s="8">
        <f>SUM(B8:J8)</f>
        <v>14791170.79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1073477.5434765</v>
      </c>
      <c r="C14" s="12">
        <v>769774.4213185</v>
      </c>
      <c r="D14" s="12">
        <v>741009.9073888499</v>
      </c>
      <c r="E14" s="12">
        <v>155560.33889999997</v>
      </c>
      <c r="F14" s="12">
        <v>727826.4798283501</v>
      </c>
      <c r="G14" s="12">
        <v>921758.1182000001</v>
      </c>
      <c r="H14" s="12">
        <v>972444.9560000001</v>
      </c>
      <c r="I14" s="12">
        <v>842325.1639568</v>
      </c>
      <c r="J14" s="12">
        <v>678501.5524627</v>
      </c>
      <c r="K14" s="12">
        <v>786959.7220473599</v>
      </c>
      <c r="L14" s="12">
        <v>386046.94412182</v>
      </c>
      <c r="M14" s="12">
        <v>222334.08974336</v>
      </c>
      <c r="N14" s="12">
        <f>SUM(B14:M14)</f>
        <v>8278019.237444241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-103534.34</v>
      </c>
      <c r="C15" s="10">
        <v>-91696.83</v>
      </c>
      <c r="D15" s="10">
        <v>-80248.01000000001</v>
      </c>
      <c r="E15" s="10">
        <v>-33329.19</v>
      </c>
      <c r="F15" s="10">
        <v>-73167.38</v>
      </c>
      <c r="G15" s="10">
        <v>-116398.13</v>
      </c>
      <c r="H15" s="10">
        <v>-123128.95999999999</v>
      </c>
      <c r="I15" s="10">
        <v>-66757.21</v>
      </c>
      <c r="J15" s="10">
        <v>-87715.2</v>
      </c>
      <c r="K15" s="10">
        <v>-71787.1</v>
      </c>
      <c r="L15" s="10">
        <v>-39521.399999999994</v>
      </c>
      <c r="M15" s="10">
        <v>-27192.83</v>
      </c>
      <c r="N15" s="9">
        <f>SUM(B15:M15)</f>
        <v>-914476.5799999998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969943.2034765001</v>
      </c>
      <c r="C16" s="8">
        <f aca="true" t="shared" si="1" ref="C16:I16">+C14+C15</f>
        <v>678077.5913185</v>
      </c>
      <c r="D16" s="8">
        <f t="shared" si="1"/>
        <v>660761.8973888499</v>
      </c>
      <c r="E16" s="8">
        <f t="shared" si="1"/>
        <v>122231.14889999997</v>
      </c>
      <c r="F16" s="8">
        <f t="shared" si="1"/>
        <v>654659.0998283501</v>
      </c>
      <c r="G16" s="8">
        <f t="shared" si="1"/>
        <v>805359.9882000001</v>
      </c>
      <c r="H16" s="8">
        <f t="shared" si="1"/>
        <v>849315.9960000002</v>
      </c>
      <c r="I16" s="8">
        <f t="shared" si="1"/>
        <v>775567.9539568</v>
      </c>
      <c r="J16" s="8">
        <f>+J14+J15</f>
        <v>590786.3524627001</v>
      </c>
      <c r="K16" s="8">
        <f>+K14+K15</f>
        <v>715172.6220473599</v>
      </c>
      <c r="L16" s="8">
        <f>+L14+L15</f>
        <v>346525.54412182</v>
      </c>
      <c r="M16" s="8">
        <f>+M14+M15</f>
        <v>195141.25974336</v>
      </c>
      <c r="N16" s="8">
        <f>+N14+N15</f>
        <v>7363542.6574442405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2016-11-04T11:04:22Z</dcterms:modified>
  <cp:category/>
  <cp:version/>
  <cp:contentType/>
  <cp:contentStatus/>
</cp:coreProperties>
</file>