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<sst xmlns="http://schemas.openxmlformats.org/spreadsheetml/2006/main" count="53" uniqueCount="48">
  <si>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</si>
  <si>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</si>
  <si>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</si>
  <si>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</si>
  <si>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</si>
  <si>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</si>
  <si>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</si>
  <si>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</si>
  <si>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</si>
  <si>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</si>
  <si>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</si>
  <si>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</si>
  <si>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</si>
  <si>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</si>
  <si>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</si>
  <si>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</si>
  <si>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</si>
  <si>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</si>
  <si>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</si>
  <si>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</si>
  <si>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</si>
  <si>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</si>
  <si>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</si>
  <si>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</si>
  <si>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</si>
  <si>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</si>
  <si>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</si>
  <si>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</si>
  <si>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</si>
  <si>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</si>
  <si>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</si>
  <si>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</si>
  <si>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</si>
  <si>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</si>
  <si>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</si>
  <si>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</si>
  <si>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</si>
  <si>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</si>
  <si>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</si>
  <si>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</si>
  <si>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</si>
  <si>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</si>
  <si>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</si>
  <si>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</si>
  <si>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</si>
  <si>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</si>
  <si>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</si>
  <si>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11/10/16 - VENCIMENTO 24/10/16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</si>
</sst>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1794676.85</v>
      </c>
      <c r="C6" s="12">
        <v>2558397.2</v>
      </c>
      <c r="D6" s="12">
        <v>2963646.42</v>
      </c>
      <c r="E6" s="12">
        <v>1691034.01</v>
      </c>
      <c r="F6" s="12">
        <v>2274887.17</v>
      </c>
      <c r="G6" s="12">
        <v>3187882.06</v>
      </c>
      <c r="H6" s="12">
        <v>1718131.37</v>
      </c>
      <c r="I6" s="12">
        <v>653304.73</v>
      </c>
      <c r="J6" s="12">
        <v>1053466.06</v>
      </c>
      <c r="K6" s="12">
        <f>SUM(B6:J6)</f>
        <v>17895425.87</v>
      </c>
    </row>
    <row r="7" spans="1:11" ht="27" customHeight="1">
      <c r="A7" s="2" t="s">
        <v>18</v>
      </c>
      <c r="B7" s="9">
        <v>-203911.47</v>
      </c>
      <c r="C7" s="9">
        <v>-224589.78</v>
      </c>
      <c r="D7" s="9">
        <v>-218488.05</v>
      </c>
      <c r="E7" s="9">
        <v>-245044.19</v>
      </c>
      <c r="F7" s="9">
        <v>-244428.89</v>
      </c>
      <c r="G7" s="9">
        <v>-287110.93</v>
      </c>
      <c r="H7" s="9">
        <v>-196230.4</v>
      </c>
      <c r="I7" s="9">
        <v>-99188.38</v>
      </c>
      <c r="J7" s="9">
        <v>-75602.9</v>
      </c>
      <c r="K7" s="9">
        <f>SUM(B7:J7)</f>
        <v>-1794594.9899999998</v>
      </c>
    </row>
    <row r="8" spans="1:11" ht="27" customHeight="1">
      <c r="A8" s="7" t="s">
        <v>19</v>
      </c>
      <c r="B8" s="8">
        <f>+B6+B7</f>
        <v>1590765.3800000001</v>
      </c>
      <c r="C8" s="8">
        <f aca="true" t="shared" si="0" ref="C8:J8">+C6+C7</f>
        <v>2333807.4200000004</v>
      </c>
      <c r="D8" s="8">
        <f t="shared" si="0"/>
        <v>2745158.37</v>
      </c>
      <c r="E8" s="8">
        <f t="shared" si="0"/>
        <v>1445989.82</v>
      </c>
      <c r="F8" s="8">
        <f t="shared" si="0"/>
        <v>2030458.2799999998</v>
      </c>
      <c r="G8" s="8">
        <f t="shared" si="0"/>
        <v>2900771.13</v>
      </c>
      <c r="H8" s="8">
        <f t="shared" si="0"/>
        <v>1521900.9700000002</v>
      </c>
      <c r="I8" s="8">
        <f t="shared" si="0"/>
        <v>554116.35</v>
      </c>
      <c r="J8" s="8">
        <f t="shared" si="0"/>
        <v>977863.16</v>
      </c>
      <c r="K8" s="8">
        <f>SUM(B8:J8)</f>
        <v>16100830.880000003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1109622.5820303198</v>
      </c>
      <c r="C14" s="12">
        <v>783628.1335024999</v>
      </c>
      <c r="D14" s="12">
        <v>745862.31602295</v>
      </c>
      <c r="E14" s="12">
        <v>175713.6210128</v>
      </c>
      <c r="F14" s="12">
        <v>741317.8119596501</v>
      </c>
      <c r="G14" s="12">
        <v>926772.5904000001</v>
      </c>
      <c r="H14" s="12">
        <v>999954.4221</v>
      </c>
      <c r="I14" s="12">
        <v>856788.5954294</v>
      </c>
      <c r="J14" s="12">
        <v>697062.85832</v>
      </c>
      <c r="K14" s="12">
        <v>811087.8700872</v>
      </c>
      <c r="L14" s="12">
        <v>395617.77507597994</v>
      </c>
      <c r="M14" s="12">
        <v>230052.36070656002</v>
      </c>
      <c r="N14" s="12">
        <f>SUM(B14:M14)</f>
        <v>8473480.93664736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-80651.2</v>
      </c>
      <c r="C15" s="10">
        <v>-79815.2</v>
      </c>
      <c r="D15" s="10">
        <v>-56855.6</v>
      </c>
      <c r="E15" s="10">
        <v>-8618.4</v>
      </c>
      <c r="F15" s="10">
        <v>-47747</v>
      </c>
      <c r="G15" s="10">
        <v>-88806</v>
      </c>
      <c r="H15" s="10">
        <v>-105860.4</v>
      </c>
      <c r="I15" s="10">
        <v>-52284.2</v>
      </c>
      <c r="J15" s="10">
        <v>-67073.8</v>
      </c>
      <c r="K15" s="10">
        <v>-55347</v>
      </c>
      <c r="L15" s="10">
        <v>-35043.6</v>
      </c>
      <c r="M15" s="10">
        <v>-23864</v>
      </c>
      <c r="N15" s="9">
        <f>SUM(B15:M15)</f>
        <v>-701966.4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1028971.3820303199</v>
      </c>
      <c r="C16" s="8">
        <f aca="true" t="shared" si="1" ref="C16:I16">+C14+C15</f>
        <v>703812.9335025</v>
      </c>
      <c r="D16" s="8">
        <f t="shared" si="1"/>
        <v>689006.71602295</v>
      </c>
      <c r="E16" s="8">
        <f t="shared" si="1"/>
        <v>167095.2210128</v>
      </c>
      <c r="F16" s="8">
        <f t="shared" si="1"/>
        <v>693570.8119596501</v>
      </c>
      <c r="G16" s="8">
        <f t="shared" si="1"/>
        <v>837966.5904000001</v>
      </c>
      <c r="H16" s="8">
        <f t="shared" si="1"/>
        <v>894094.0221</v>
      </c>
      <c r="I16" s="8">
        <f t="shared" si="1"/>
        <v>804504.3954294</v>
      </c>
      <c r="J16" s="8">
        <f>+J14+J15</f>
        <v>629989.05832</v>
      </c>
      <c r="K16" s="8">
        <f>+K14+K15</f>
        <v>755740.8700872</v>
      </c>
      <c r="L16" s="8">
        <f>+L14+L15</f>
        <v>360574.17507597996</v>
      </c>
      <c r="M16" s="8">
        <f>+M14+M15</f>
        <v>206188.36070656002</v>
      </c>
      <c r="N16" s="8">
        <f>+N14+N15</f>
        <v>7771514.536647359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2016-10-21T18:44:47Z</dcterms:modified>
  <cp:category/>
  <cp:version/>
  <cp:contentType/>
  <cp:contentStatus/>
</cp:coreProperties>
</file>