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<sst xmlns="http://schemas.openxmlformats.org/spreadsheetml/2006/main" count="53" uniqueCount="48">
  <si>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</si>
  <si>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</si>
  <si>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</si>
  <si>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</si>
  <si>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</si>
  <si>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</si>
  <si>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</si>
  <si>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</si>
  <si>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</si>
  <si>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</si>
  <si>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</si>
  <si>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</si>
  <si>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</si>
  <si>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</si>
  <si>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</si>
  <si>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</si>
  <si>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</si>
  <si>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</si>
  <si>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</si>
  <si>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</si>
  <si>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</si>
  <si>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</si>
  <si>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</si>
  <si>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</si>
  <si>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</si>
  <si>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</si>
  <si>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</si>
  <si>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</si>
  <si>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</si>
  <si>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</si>
  <si>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</si>
  <si>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</si>
  <si>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</si>
  <si>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</si>
  <si>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</si>
  <si>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</si>
  <si>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</si>
  <si>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</si>
  <si>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</si>
  <si>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</si>
  <si>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</si>
  <si>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</si>
  <si>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</si>
  <si>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</si>
  <si>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</si>
  <si>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</si>
  <si>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</si>
  <si>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09/10/16 - VENCIMENTO 20/10/16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</si>
</sst>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551136.07</v>
      </c>
      <c r="C6" s="12">
        <v>830309.75</v>
      </c>
      <c r="D6" s="12">
        <v>995707.86</v>
      </c>
      <c r="E6" s="12">
        <v>475660.16</v>
      </c>
      <c r="F6" s="12">
        <v>777530.88</v>
      </c>
      <c r="G6" s="12">
        <v>1074712.81</v>
      </c>
      <c r="H6" s="12">
        <v>474694.76</v>
      </c>
      <c r="I6" s="12">
        <v>148513.17</v>
      </c>
      <c r="J6" s="12">
        <v>397584.29</v>
      </c>
      <c r="K6" s="12">
        <f>SUM(B6:J6)</f>
        <v>5725849.749999999</v>
      </c>
    </row>
    <row r="7" spans="1:11" ht="27" customHeight="1">
      <c r="A7" s="2" t="s">
        <v>18</v>
      </c>
      <c r="B7" s="9">
        <v>-64425.2</v>
      </c>
      <c r="C7" s="9">
        <v>-100795.42</v>
      </c>
      <c r="D7" s="9">
        <v>-94044.58</v>
      </c>
      <c r="E7" s="9">
        <v>-56072.8</v>
      </c>
      <c r="F7" s="9">
        <v>-74161.45</v>
      </c>
      <c r="G7" s="9">
        <v>-94455.03</v>
      </c>
      <c r="H7" s="9">
        <v>-63080</v>
      </c>
      <c r="I7" s="9">
        <v>-13116.88</v>
      </c>
      <c r="J7" s="9">
        <v>-42111.6</v>
      </c>
      <c r="K7" s="9">
        <f>SUM(B7:J7)</f>
        <v>-602262.96</v>
      </c>
    </row>
    <row r="8" spans="1:11" ht="27" customHeight="1">
      <c r="A8" s="7" t="s">
        <v>19</v>
      </c>
      <c r="B8" s="8">
        <f>+B6+B7</f>
        <v>486710.86999999994</v>
      </c>
      <c r="C8" s="8">
        <f aca="true" t="shared" si="0" ref="C8:J8">+C6+C7</f>
        <v>729514.33</v>
      </c>
      <c r="D8" s="8">
        <f t="shared" si="0"/>
        <v>901663.28</v>
      </c>
      <c r="E8" s="8">
        <f t="shared" si="0"/>
        <v>419587.36</v>
      </c>
      <c r="F8" s="8">
        <f t="shared" si="0"/>
        <v>703369.43</v>
      </c>
      <c r="G8" s="8">
        <f t="shared" si="0"/>
        <v>980257.78</v>
      </c>
      <c r="H8" s="8">
        <f t="shared" si="0"/>
        <v>411614.76</v>
      </c>
      <c r="I8" s="8">
        <f t="shared" si="0"/>
        <v>135396.29</v>
      </c>
      <c r="J8" s="8">
        <f t="shared" si="0"/>
        <v>355472.69</v>
      </c>
      <c r="K8" s="8">
        <f>SUM(B8:J8)</f>
        <v>5123586.79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487926.70510134</v>
      </c>
      <c r="C14" s="12">
        <v>311085.2035785</v>
      </c>
      <c r="D14" s="12">
        <v>355617.93573825003</v>
      </c>
      <c r="E14" s="12">
        <v>75600.8032328</v>
      </c>
      <c r="F14" s="12">
        <v>344990.3886637501</v>
      </c>
      <c r="G14" s="12">
        <v>383902.78079999995</v>
      </c>
      <c r="H14" s="12">
        <v>393100.9728</v>
      </c>
      <c r="I14" s="12">
        <v>403164.7040642</v>
      </c>
      <c r="J14" s="12">
        <v>327013.6629018</v>
      </c>
      <c r="K14" s="12">
        <v>416170.52553248</v>
      </c>
      <c r="L14" s="12">
        <v>155194.68491845002</v>
      </c>
      <c r="M14" s="12">
        <v>78141.44748799999</v>
      </c>
      <c r="N14" s="12">
        <f>SUM(B14:M14)</f>
        <v>3731909.8148195706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-58892.4</v>
      </c>
      <c r="C15" s="10">
        <v>-52052.4</v>
      </c>
      <c r="D15" s="10">
        <v>-46192.8</v>
      </c>
      <c r="E15" s="10">
        <v>-4864</v>
      </c>
      <c r="F15" s="10">
        <v>-38300.2</v>
      </c>
      <c r="G15" s="10">
        <v>-61864</v>
      </c>
      <c r="H15" s="10">
        <v>-68730.6</v>
      </c>
      <c r="I15" s="10">
        <v>-40523.2</v>
      </c>
      <c r="J15" s="10">
        <v>-47849.6</v>
      </c>
      <c r="K15" s="10">
        <v>-43035</v>
      </c>
      <c r="L15" s="10">
        <v>-19813.2</v>
      </c>
      <c r="M15" s="10">
        <v>-11301.2</v>
      </c>
      <c r="N15" s="9">
        <f>SUM(B15:M15)</f>
        <v>-493418.60000000003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429034.30510134</v>
      </c>
      <c r="C16" s="8">
        <f aca="true" t="shared" si="1" ref="C16:I16">+C14+C15</f>
        <v>259032.80357850002</v>
      </c>
      <c r="D16" s="8">
        <f t="shared" si="1"/>
        <v>309425.13573825004</v>
      </c>
      <c r="E16" s="8">
        <f t="shared" si="1"/>
        <v>70736.8032328</v>
      </c>
      <c r="F16" s="8">
        <f t="shared" si="1"/>
        <v>306690.1886637501</v>
      </c>
      <c r="G16" s="8">
        <f t="shared" si="1"/>
        <v>322038.78079999995</v>
      </c>
      <c r="H16" s="8">
        <f t="shared" si="1"/>
        <v>324370.3728</v>
      </c>
      <c r="I16" s="8">
        <f t="shared" si="1"/>
        <v>362641.5040642</v>
      </c>
      <c r="J16" s="8">
        <f>+J14+J15</f>
        <v>279164.06290180003</v>
      </c>
      <c r="K16" s="8">
        <f>+K14+K15</f>
        <v>373135.52553248</v>
      </c>
      <c r="L16" s="8">
        <f>+L14+L15</f>
        <v>135381.48491845</v>
      </c>
      <c r="M16" s="8">
        <f>+M14+M15</f>
        <v>66840.247488</v>
      </c>
      <c r="N16" s="8">
        <f>+N14+N15</f>
        <v>3238491.2148195705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2016-10-19T19:00:20Z</dcterms:modified>
  <cp:category/>
  <cp:version/>
  <cp:contentType/>
  <cp:contentStatus/>
</cp:coreProperties>
</file>