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<sst xmlns="http://schemas.openxmlformats.org/spreadsheetml/2006/main" count="53" uniqueCount="48">
  <si>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</si>
  <si>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</si>
  <si>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</si>
  <si>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</si>
  <si>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</si>
  <si>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</si>
  <si>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</si>
  <si>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</si>
  <si>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</si>
  <si>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</si>
  <si>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</si>
  <si>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</si>
  <si>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</si>
  <si>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</si>
  <si>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</si>
  <si>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</si>
  <si>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</si>
  <si>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</si>
  <si>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</si>
  <si>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</si>
  <si>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</si>
  <si>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</si>
  <si>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</si>
  <si>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</si>
  <si>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</si>
  <si>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</si>
  <si>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</si>
  <si>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</si>
  <si>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</si>
  <si>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</si>
  <si>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</si>
  <si>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</si>
  <si>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</si>
  <si>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</si>
  <si>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</si>
  <si>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</si>
  <si>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</si>
  <si>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</si>
  <si>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</si>
  <si>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</si>
  <si>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</si>
  <si>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</si>
  <si>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</si>
  <si>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</si>
  <si>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</si>
  <si>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</si>
  <si>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</si>
  <si>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08/10/16 - VENCIMENTO 20/10/16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</si>
</sst>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1055936.81</v>
      </c>
      <c r="C6" s="12">
        <v>1495406.89</v>
      </c>
      <c r="D6" s="12">
        <v>1875179.87</v>
      </c>
      <c r="E6" s="12">
        <v>917468.68</v>
      </c>
      <c r="F6" s="12">
        <v>1336054.83</v>
      </c>
      <c r="G6" s="12">
        <v>1776367.83</v>
      </c>
      <c r="H6" s="12">
        <v>859728.91</v>
      </c>
      <c r="I6" s="12">
        <v>331264.15</v>
      </c>
      <c r="J6" s="12">
        <v>664322.63</v>
      </c>
      <c r="K6" s="12">
        <f>SUM(B6:J6)</f>
        <v>10311730.600000001</v>
      </c>
    </row>
    <row r="7" spans="1:11" ht="27" customHeight="1">
      <c r="A7" s="2" t="s">
        <v>18</v>
      </c>
      <c r="B7" s="9">
        <v>-114383.8</v>
      </c>
      <c r="C7" s="9">
        <v>-163848.82</v>
      </c>
      <c r="D7" s="9">
        <v>-156888.98</v>
      </c>
      <c r="E7" s="9">
        <v>-100103.4</v>
      </c>
      <c r="F7" s="9">
        <v>-113020.25</v>
      </c>
      <c r="G7" s="9">
        <v>-133750.83</v>
      </c>
      <c r="H7" s="9">
        <v>-113342.6</v>
      </c>
      <c r="I7" s="9">
        <v>-25178.08</v>
      </c>
      <c r="J7" s="9">
        <v>-58102</v>
      </c>
      <c r="K7" s="9">
        <f>SUM(B7:J7)</f>
        <v>-978618.7599999999</v>
      </c>
    </row>
    <row r="8" spans="1:11" ht="27" customHeight="1">
      <c r="A8" s="7" t="s">
        <v>19</v>
      </c>
      <c r="B8" s="8">
        <f>+B6+B7</f>
        <v>941553.01</v>
      </c>
      <c r="C8" s="8">
        <f aca="true" t="shared" si="0" ref="C8:J8">+C6+C7</f>
        <v>1331558.0699999998</v>
      </c>
      <c r="D8" s="8">
        <f t="shared" si="0"/>
        <v>1718290.8900000001</v>
      </c>
      <c r="E8" s="8">
        <f t="shared" si="0"/>
        <v>817365.28</v>
      </c>
      <c r="F8" s="8">
        <f t="shared" si="0"/>
        <v>1223034.58</v>
      </c>
      <c r="G8" s="8">
        <f t="shared" si="0"/>
        <v>1642617</v>
      </c>
      <c r="H8" s="8">
        <f t="shared" si="0"/>
        <v>746386.31</v>
      </c>
      <c r="I8" s="8">
        <f t="shared" si="0"/>
        <v>306086.07</v>
      </c>
      <c r="J8" s="8">
        <f t="shared" si="0"/>
        <v>606220.63</v>
      </c>
      <c r="K8" s="8">
        <f>SUM(B8:J8)</f>
        <v>9333111.840000002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820696.9422331199</v>
      </c>
      <c r="C14" s="12">
        <v>536106.3909824999</v>
      </c>
      <c r="D14" s="12">
        <v>604141.9503564</v>
      </c>
      <c r="E14" s="12">
        <v>148328.08336319998</v>
      </c>
      <c r="F14" s="12">
        <v>555629.25161695</v>
      </c>
      <c r="G14" s="12">
        <v>674199.3388</v>
      </c>
      <c r="H14" s="12">
        <v>730450.287</v>
      </c>
      <c r="I14" s="12">
        <v>649435.3910174</v>
      </c>
      <c r="J14" s="12">
        <v>537456.3210765001</v>
      </c>
      <c r="K14" s="12">
        <v>667707.8597864</v>
      </c>
      <c r="L14" s="12">
        <v>262066.51737514</v>
      </c>
      <c r="M14" s="12">
        <v>143758.735568</v>
      </c>
      <c r="N14" s="12">
        <f>SUM(B14:M14)</f>
        <v>6329977.06917561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-84109.2</v>
      </c>
      <c r="C15" s="10">
        <v>-75855.6</v>
      </c>
      <c r="D15" s="10">
        <v>-65717.2</v>
      </c>
      <c r="E15" s="10">
        <v>-8880.6</v>
      </c>
      <c r="F15" s="10">
        <v>-50543.8</v>
      </c>
      <c r="G15" s="10">
        <v>-89984</v>
      </c>
      <c r="H15" s="10">
        <v>-109348.8</v>
      </c>
      <c r="I15" s="10">
        <v>-56202</v>
      </c>
      <c r="J15" s="10">
        <v>-69452.6</v>
      </c>
      <c r="K15" s="10">
        <v>-61157.2</v>
      </c>
      <c r="L15" s="10">
        <v>-29902.2</v>
      </c>
      <c r="M15" s="10">
        <v>-19178.6</v>
      </c>
      <c r="N15" s="9">
        <f>SUM(B15:M15)</f>
        <v>-720331.7999999998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736587.7422331199</v>
      </c>
      <c r="C16" s="8">
        <f aca="true" t="shared" si="1" ref="C16:I16">+C14+C15</f>
        <v>460250.79098249995</v>
      </c>
      <c r="D16" s="8">
        <f t="shared" si="1"/>
        <v>538424.7503564</v>
      </c>
      <c r="E16" s="8">
        <f t="shared" si="1"/>
        <v>139447.48336319998</v>
      </c>
      <c r="F16" s="8">
        <f t="shared" si="1"/>
        <v>505085.45161695004</v>
      </c>
      <c r="G16" s="8">
        <f t="shared" si="1"/>
        <v>584215.3388</v>
      </c>
      <c r="H16" s="8">
        <f t="shared" si="1"/>
        <v>621101.487</v>
      </c>
      <c r="I16" s="8">
        <f t="shared" si="1"/>
        <v>593233.3910174</v>
      </c>
      <c r="J16" s="8">
        <f>+J14+J15</f>
        <v>468003.72107650014</v>
      </c>
      <c r="K16" s="8">
        <f>+K14+K15</f>
        <v>606550.6597864</v>
      </c>
      <c r="L16" s="8">
        <f>+L14+L15</f>
        <v>232164.31737514</v>
      </c>
      <c r="M16" s="8">
        <f>+M14+M15</f>
        <v>124580.135568</v>
      </c>
      <c r="N16" s="8">
        <f>+N14+N15</f>
        <v>5609645.2691756105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2016-10-19T18:59:18Z</dcterms:modified>
  <cp:category/>
  <cp:version/>
  <cp:contentType/>
  <cp:contentStatus/>
</cp:coreProperties>
</file>