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<sst xmlns="http://schemas.openxmlformats.org/spreadsheetml/2006/main" count="53" uniqueCount="48">
  <si>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</si>
  <si>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</si>
  <si>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</si>
  <si>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</si>
  <si>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</si>
  <si>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</si>
  <si>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</si>
  <si>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</si>
  <si>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</si>
  <si>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</si>
  <si>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</si>
  <si>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</si>
  <si>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</si>
  <si>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</si>
  <si>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</si>
  <si>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</si>
  <si>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</si>
  <si>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</si>
  <si>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</si>
  <si>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</si>
  <si>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</si>
  <si>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</si>
  <si>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</si>
  <si>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</si>
  <si>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</si>
  <si>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</si>
  <si>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</si>
  <si>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</si>
  <si>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</si>
  <si>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</si>
  <si>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</si>
  <si>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</si>
  <si>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</si>
  <si>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</si>
  <si>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</si>
  <si>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</si>
  <si>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</si>
  <si>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</si>
  <si>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</si>
  <si>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</si>
  <si>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</si>
  <si>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</si>
  <si>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</si>
  <si>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</si>
  <si>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</si>
  <si>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</si>
  <si>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</si>
  <si>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30/11/16 - VENCIMENTO 14/12/16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</si>
</sst>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1763875.82</v>
      </c>
      <c r="C6" s="12">
        <v>2511893.97</v>
      </c>
      <c r="D6" s="12">
        <v>2966585.48</v>
      </c>
      <c r="E6" s="12">
        <v>1674246.89</v>
      </c>
      <c r="F6" s="12">
        <v>2248965.9</v>
      </c>
      <c r="G6" s="12">
        <v>3155262.24</v>
      </c>
      <c r="H6" s="12">
        <v>1693478.95</v>
      </c>
      <c r="I6" s="12">
        <v>652779.39</v>
      </c>
      <c r="J6" s="12">
        <v>1063725.93</v>
      </c>
      <c r="K6" s="12">
        <f>SUM(B6:J6)</f>
        <v>17730814.57</v>
      </c>
    </row>
    <row r="7" spans="1:11" ht="27" customHeight="1">
      <c r="A7" s="2" t="s">
        <v>18</v>
      </c>
      <c r="B7" s="9">
        <v>-223898.71</v>
      </c>
      <c r="C7" s="9">
        <v>-224204.77</v>
      </c>
      <c r="D7" s="9">
        <v>-228494.45</v>
      </c>
      <c r="E7" s="9">
        <v>-292537.39</v>
      </c>
      <c r="F7" s="9">
        <v>-249742.59</v>
      </c>
      <c r="G7" s="9">
        <v>-300780.44</v>
      </c>
      <c r="H7" s="9">
        <v>-192981.4</v>
      </c>
      <c r="I7" s="9">
        <v>-99594.96</v>
      </c>
      <c r="J7" s="9">
        <v>-75131.7</v>
      </c>
      <c r="K7" s="9">
        <f>SUM(B7:J7)</f>
        <v>-1887366.4099999997</v>
      </c>
    </row>
    <row r="8" spans="1:11" ht="27" customHeight="1">
      <c r="A8" s="7" t="s">
        <v>19</v>
      </c>
      <c r="B8" s="8">
        <f>+B6+B7</f>
        <v>1539977.11</v>
      </c>
      <c r="C8" s="8">
        <f aca="true" t="shared" si="0" ref="C8:J8">+C6+C7</f>
        <v>2287689.2</v>
      </c>
      <c r="D8" s="8">
        <f t="shared" si="0"/>
        <v>2738091.03</v>
      </c>
      <c r="E8" s="8">
        <f t="shared" si="0"/>
        <v>1381709.5</v>
      </c>
      <c r="F8" s="8">
        <f t="shared" si="0"/>
        <v>1999223.3099999998</v>
      </c>
      <c r="G8" s="8">
        <f t="shared" si="0"/>
        <v>2854481.8000000003</v>
      </c>
      <c r="H8" s="8">
        <f t="shared" si="0"/>
        <v>1500497.55</v>
      </c>
      <c r="I8" s="8">
        <f t="shared" si="0"/>
        <v>553184.43</v>
      </c>
      <c r="J8" s="8">
        <f t="shared" si="0"/>
        <v>988594.23</v>
      </c>
      <c r="K8" s="8">
        <f>SUM(B8:J8)</f>
        <v>15843448.160000002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1097818.34517122</v>
      </c>
      <c r="C14" s="12">
        <v>773910.2078565</v>
      </c>
      <c r="D14" s="12">
        <v>756974.3005799999</v>
      </c>
      <c r="E14" s="12">
        <v>158951.4799216</v>
      </c>
      <c r="F14" s="12">
        <v>715467.5238358501</v>
      </c>
      <c r="G14" s="12">
        <v>938731.5956000001</v>
      </c>
      <c r="H14" s="12">
        <v>993108.9202</v>
      </c>
      <c r="I14" s="12">
        <v>832173.7757696001</v>
      </c>
      <c r="J14" s="12">
        <v>663106.7264921</v>
      </c>
      <c r="K14" s="12">
        <v>791470.484372</v>
      </c>
      <c r="L14" s="12">
        <v>383654.23638327996</v>
      </c>
      <c r="M14" s="12">
        <v>223115.50475392002</v>
      </c>
      <c r="N14" s="12">
        <f>SUM(B14:M14)</f>
        <v>8328483.10093607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-79878.2</v>
      </c>
      <c r="C15" s="10">
        <v>-80148</v>
      </c>
      <c r="D15" s="10">
        <v>-26503.019999999997</v>
      </c>
      <c r="E15" s="10">
        <v>-6758.6</v>
      </c>
      <c r="F15" s="10">
        <v>-45545.2</v>
      </c>
      <c r="G15" s="10">
        <v>-88496.6</v>
      </c>
      <c r="H15" s="10">
        <v>-106754</v>
      </c>
      <c r="I15" s="10">
        <v>-49064</v>
      </c>
      <c r="J15" s="10">
        <v>-63834.6</v>
      </c>
      <c r="K15" s="10">
        <v>-51724</v>
      </c>
      <c r="L15" s="10">
        <v>-35665.2</v>
      </c>
      <c r="M15" s="10">
        <v>-22961.8</v>
      </c>
      <c r="N15" s="9">
        <f>SUM(B15:M15)</f>
        <v>-657333.22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1017940.14517122</v>
      </c>
      <c r="C16" s="8">
        <f aca="true" t="shared" si="1" ref="C16:I16">+C14+C15</f>
        <v>693762.2078565</v>
      </c>
      <c r="D16" s="8">
        <f t="shared" si="1"/>
        <v>730471.2805799999</v>
      </c>
      <c r="E16" s="8">
        <f t="shared" si="1"/>
        <v>152192.8799216</v>
      </c>
      <c r="F16" s="8">
        <f t="shared" si="1"/>
        <v>669922.3238358501</v>
      </c>
      <c r="G16" s="8">
        <f t="shared" si="1"/>
        <v>850234.9956000001</v>
      </c>
      <c r="H16" s="8">
        <f t="shared" si="1"/>
        <v>886354.9202</v>
      </c>
      <c r="I16" s="8">
        <f t="shared" si="1"/>
        <v>783109.7757696001</v>
      </c>
      <c r="J16" s="8">
        <f>+J14+J15</f>
        <v>599272.1264921001</v>
      </c>
      <c r="K16" s="8">
        <f>+K14+K15</f>
        <v>739746.484372</v>
      </c>
      <c r="L16" s="8">
        <f>+L14+L15</f>
        <v>347989.03638327995</v>
      </c>
      <c r="M16" s="8">
        <f>+M14+M15</f>
        <v>200153.70475392003</v>
      </c>
      <c r="N16" s="8">
        <f>+N14+N15</f>
        <v>7671149.88093607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2016-12-13T17:17:35Z</dcterms:modified>
  <cp:category/>
  <cp:version/>
  <cp:contentType/>
  <cp:contentStatus/>
</cp:coreProperties>
</file>