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<sst xmlns="http://schemas.openxmlformats.org/spreadsheetml/2006/main" count="53" uniqueCount="48">
  <si>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</si>
  <si>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</si>
  <si>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</si>
  <si>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</si>
  <si>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</si>
  <si>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</si>
  <si>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</si>
  <si>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</si>
  <si>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</si>
  <si>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</si>
  <si>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</si>
  <si>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</si>
  <si>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</si>
  <si>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</si>
  <si>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</si>
  <si>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</si>
  <si>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</si>
  <si>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</si>
  <si>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</si>
  <si>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</si>
  <si>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</si>
  <si>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</si>
  <si>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</si>
  <si>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</si>
  <si>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</si>
  <si>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</si>
  <si>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</si>
  <si>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</si>
  <si>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</si>
  <si>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</si>
  <si>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</si>
  <si>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</si>
  <si>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</si>
  <si>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</si>
  <si>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</si>
  <si>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</si>
  <si>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</si>
  <si>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</si>
  <si>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</si>
  <si>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</si>
  <si>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</si>
  <si>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</si>
  <si>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</si>
  <si>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</si>
  <si>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</si>
  <si>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</si>
  <si>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</si>
  <si>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29/11/16 - VENCIMENTO 13/12/16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</si>
</sst>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1712015.05</v>
      </c>
      <c r="C6" s="12">
        <v>2429118.01</v>
      </c>
      <c r="D6" s="12">
        <v>2829205.76</v>
      </c>
      <c r="E6" s="12">
        <v>1626125.84</v>
      </c>
      <c r="F6" s="12">
        <v>2210260.73</v>
      </c>
      <c r="G6" s="12">
        <v>3092462.87</v>
      </c>
      <c r="H6" s="12">
        <v>1660635.1</v>
      </c>
      <c r="I6" s="12">
        <v>634023.92</v>
      </c>
      <c r="J6" s="12">
        <v>1007258.26</v>
      </c>
      <c r="K6" s="12">
        <f>SUM(B6:J6)</f>
        <v>17201105.540000003</v>
      </c>
    </row>
    <row r="7" spans="1:11" ht="27" customHeight="1">
      <c r="A7" s="2" t="s">
        <v>18</v>
      </c>
      <c r="B7" s="9">
        <v>-415596.49</v>
      </c>
      <c r="C7" s="9">
        <v>-211992.15</v>
      </c>
      <c r="D7" s="9">
        <v>-260995.81</v>
      </c>
      <c r="E7" s="9">
        <v>-447431.74</v>
      </c>
      <c r="F7" s="9">
        <v>-409205.95</v>
      </c>
      <c r="G7" s="9">
        <v>-418357.31</v>
      </c>
      <c r="H7" s="9">
        <v>-169311.2</v>
      </c>
      <c r="I7" s="9">
        <v>-99534.03</v>
      </c>
      <c r="J7" s="9">
        <v>-71213.9</v>
      </c>
      <c r="K7" s="9">
        <f>SUM(B7:J7)</f>
        <v>-2503638.5799999996</v>
      </c>
    </row>
    <row r="8" spans="1:11" ht="27" customHeight="1">
      <c r="A8" s="7" t="s">
        <v>19</v>
      </c>
      <c r="B8" s="8">
        <f>+B6+B7</f>
        <v>1296418.56</v>
      </c>
      <c r="C8" s="8">
        <f aca="true" t="shared" si="0" ref="C8:J8">+C6+C7</f>
        <v>2217125.86</v>
      </c>
      <c r="D8" s="8">
        <f t="shared" si="0"/>
        <v>2568209.9499999997</v>
      </c>
      <c r="E8" s="8">
        <f t="shared" si="0"/>
        <v>1178694.1</v>
      </c>
      <c r="F8" s="8">
        <f t="shared" si="0"/>
        <v>1801054.78</v>
      </c>
      <c r="G8" s="8">
        <f t="shared" si="0"/>
        <v>2674105.56</v>
      </c>
      <c r="H8" s="8">
        <f t="shared" si="0"/>
        <v>1491323.9000000001</v>
      </c>
      <c r="I8" s="8">
        <f t="shared" si="0"/>
        <v>534489.89</v>
      </c>
      <c r="J8" s="8">
        <f t="shared" si="0"/>
        <v>936044.36</v>
      </c>
      <c r="K8" s="8">
        <f>SUM(B8:J8)</f>
        <v>14697466.959999999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1049432.10057894</v>
      </c>
      <c r="C14" s="12">
        <v>743485.9860934999</v>
      </c>
      <c r="D14" s="12">
        <v>720047.5070595</v>
      </c>
      <c r="E14" s="12">
        <v>147976.14878719999</v>
      </c>
      <c r="F14" s="12">
        <v>691358.0527612501</v>
      </c>
      <c r="G14" s="12">
        <v>890352.7452000001</v>
      </c>
      <c r="H14" s="12">
        <v>947992.533</v>
      </c>
      <c r="I14" s="12">
        <v>819296.9771792</v>
      </c>
      <c r="J14" s="12">
        <v>646983.3299281</v>
      </c>
      <c r="K14" s="12">
        <v>768624.06048288</v>
      </c>
      <c r="L14" s="12">
        <v>375514.62631567</v>
      </c>
      <c r="M14" s="12">
        <v>218400.6479264</v>
      </c>
      <c r="N14" s="12">
        <f>SUM(B14:M14)</f>
        <v>8019464.715312641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-71670.2</v>
      </c>
      <c r="C15" s="10">
        <v>-74231.4</v>
      </c>
      <c r="D15" s="10">
        <v>-52183.8</v>
      </c>
      <c r="E15" s="10">
        <v>-5740.2</v>
      </c>
      <c r="F15" s="10">
        <v>-41365.2</v>
      </c>
      <c r="G15" s="10">
        <v>-81440</v>
      </c>
      <c r="H15" s="10">
        <v>-98048.2</v>
      </c>
      <c r="I15" s="10">
        <v>-45902.4</v>
      </c>
      <c r="J15" s="10">
        <v>-59358.2</v>
      </c>
      <c r="K15" s="10">
        <v>-47863.2</v>
      </c>
      <c r="L15" s="10">
        <v>-33050.8</v>
      </c>
      <c r="M15" s="10">
        <v>-21039</v>
      </c>
      <c r="N15" s="9">
        <f>SUM(B15:M15)</f>
        <v>-631892.6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977761.90057894</v>
      </c>
      <c r="C16" s="8">
        <f aca="true" t="shared" si="1" ref="C16:I16">+C14+C15</f>
        <v>669254.5860934999</v>
      </c>
      <c r="D16" s="8">
        <f t="shared" si="1"/>
        <v>667863.7070594999</v>
      </c>
      <c r="E16" s="8">
        <f t="shared" si="1"/>
        <v>142235.94878719997</v>
      </c>
      <c r="F16" s="8">
        <f t="shared" si="1"/>
        <v>649992.8527612501</v>
      </c>
      <c r="G16" s="8">
        <f t="shared" si="1"/>
        <v>808912.7452000001</v>
      </c>
      <c r="H16" s="8">
        <f t="shared" si="1"/>
        <v>849944.3330000001</v>
      </c>
      <c r="I16" s="8">
        <f t="shared" si="1"/>
        <v>773394.5771792</v>
      </c>
      <c r="J16" s="8">
        <f>+J14+J15</f>
        <v>587625.1299281</v>
      </c>
      <c r="K16" s="8">
        <f>+K14+K15</f>
        <v>720760.86048288</v>
      </c>
      <c r="L16" s="8">
        <f>+L14+L15</f>
        <v>342463.82631567</v>
      </c>
      <c r="M16" s="8">
        <f>+M14+M15</f>
        <v>197361.6479264</v>
      </c>
      <c r="N16" s="8">
        <f>+N14+N15</f>
        <v>7387572.1153126415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2016-12-12T18:55:39Z</dcterms:modified>
  <cp:category/>
  <cp:version/>
  <cp:contentType/>
  <cp:contentStatus/>
</cp:coreProperties>
</file>