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<sst xmlns="http://schemas.openxmlformats.org/spreadsheetml/2006/main" count="53" uniqueCount="48">
  <si>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</si>
  <si>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</si>
  <si>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</si>
  <si>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</si>
  <si>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</si>
  <si>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</si>
  <si>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</si>
  <si>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</si>
  <si>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</si>
  <si>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</si>
  <si>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</si>
  <si>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</si>
  <si>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</si>
  <si>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</si>
  <si>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</si>
  <si>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</si>
  <si>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</si>
  <si>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</si>
  <si>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</si>
  <si>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</si>
  <si>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</si>
  <si>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</si>
  <si>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</si>
  <si>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</si>
  <si>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</si>
  <si>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</si>
  <si>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</si>
  <si>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</si>
  <si>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</si>
  <si>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</si>
  <si>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</si>
  <si>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</si>
  <si>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</si>
  <si>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</si>
  <si>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</si>
  <si>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</si>
  <si>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</si>
  <si>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</si>
  <si>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</si>
  <si>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</si>
  <si>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</si>
  <si>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</si>
  <si>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</si>
  <si>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</si>
  <si>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</si>
  <si>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</si>
  <si>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</si>
  <si>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25/11/16 - VENCIMENTO 09/12/16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</si>
</sst>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1774978.55</v>
      </c>
      <c r="C6" s="12">
        <v>2507275.8300000005</v>
      </c>
      <c r="D6" s="12">
        <v>3001297.34</v>
      </c>
      <c r="E6" s="12">
        <v>1676615.35</v>
      </c>
      <c r="F6" s="12">
        <v>2292144.19</v>
      </c>
      <c r="G6" s="12">
        <v>3173318.36</v>
      </c>
      <c r="H6" s="12">
        <v>1700839.27</v>
      </c>
      <c r="I6" s="12">
        <v>642454.5399999999</v>
      </c>
      <c r="J6" s="12">
        <v>1063468.1300000001</v>
      </c>
      <c r="K6" s="12">
        <f>SUM(B6:J6)</f>
        <v>17832391.56</v>
      </c>
    </row>
    <row r="7" spans="1:11" ht="27" customHeight="1">
      <c r="A7" s="2" t="s">
        <v>18</v>
      </c>
      <c r="B7" s="9">
        <v>-283825.55000000005</v>
      </c>
      <c r="C7" s="9">
        <v>-230890.50999999978</v>
      </c>
      <c r="D7" s="9">
        <v>-354375.3999999999</v>
      </c>
      <c r="E7" s="9">
        <v>-320886.43999999994</v>
      </c>
      <c r="F7" s="9">
        <v>-362620.92999999993</v>
      </c>
      <c r="G7" s="9">
        <v>-345874.6200000001</v>
      </c>
      <c r="H7" s="9">
        <v>-239125.3899999999</v>
      </c>
      <c r="I7" s="9">
        <v>-105216.43000000005</v>
      </c>
      <c r="J7" s="9">
        <v>-94984.43000000005</v>
      </c>
      <c r="K7" s="9">
        <f>SUM(B7:J7)</f>
        <v>-2337799.7</v>
      </c>
    </row>
    <row r="8" spans="1:11" ht="27" customHeight="1">
      <c r="A8" s="7" t="s">
        <v>19</v>
      </c>
      <c r="B8" s="8">
        <v>1491153</v>
      </c>
      <c r="C8" s="8">
        <v>2276385.3200000008</v>
      </c>
      <c r="D8" s="8">
        <v>2646921.94</v>
      </c>
      <c r="E8" s="8">
        <v>1355728.9100000001</v>
      </c>
      <c r="F8" s="8">
        <v>1929523.26</v>
      </c>
      <c r="G8" s="8">
        <v>2827443.7399999998</v>
      </c>
      <c r="H8" s="8">
        <v>1461713.8800000001</v>
      </c>
      <c r="I8" s="8">
        <v>537238.1099999999</v>
      </c>
      <c r="J8" s="8">
        <v>968483.7000000001</v>
      </c>
      <c r="K8" s="8">
        <f>SUM(B8:J8)</f>
        <v>15494591.860000001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1102101.04773004</v>
      </c>
      <c r="C14" s="12">
        <v>794792.4117185</v>
      </c>
      <c r="D14" s="12">
        <v>756467.710566</v>
      </c>
      <c r="E14" s="12">
        <v>166415.00675119998</v>
      </c>
      <c r="F14" s="12">
        <v>749088.1094195502</v>
      </c>
      <c r="G14" s="12">
        <v>953248.9366000001</v>
      </c>
      <c r="H14" s="12">
        <v>989565.5739</v>
      </c>
      <c r="I14" s="12">
        <v>854019.1650547999</v>
      </c>
      <c r="J14" s="12">
        <v>685996.3452237999</v>
      </c>
      <c r="K14" s="12">
        <v>818368.14568928</v>
      </c>
      <c r="L14" s="12">
        <v>395289.93986435997</v>
      </c>
      <c r="M14" s="12">
        <v>230891.30320256</v>
      </c>
      <c r="N14" s="12">
        <f>SUM(B14:M14)</f>
        <v>8496243.69572009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-94445.44</v>
      </c>
      <c r="C15" s="10">
        <v>-91573.83</v>
      </c>
      <c r="D15" s="10">
        <v>-81243.01</v>
      </c>
      <c r="E15" s="10">
        <v>-43352.340000000004</v>
      </c>
      <c r="F15" s="10">
        <v>-92159.01000000001</v>
      </c>
      <c r="G15" s="10">
        <v>-136519.98</v>
      </c>
      <c r="H15" s="10">
        <v>-140501.86000000002</v>
      </c>
      <c r="I15" s="10">
        <v>-90825.32</v>
      </c>
      <c r="J15" s="10">
        <v>-92848.79000000001</v>
      </c>
      <c r="K15" s="10">
        <v>-105361.35</v>
      </c>
      <c r="L15" s="10">
        <v>-54079.52</v>
      </c>
      <c r="M15" s="10">
        <v>-35220.03</v>
      </c>
      <c r="N15" s="9">
        <f>SUM(B15:M15)</f>
        <v>-1058130.48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1007655.6077300401</v>
      </c>
      <c r="C16" s="8">
        <f aca="true" t="shared" si="0" ref="C16:I16">+C14+C15</f>
        <v>703218.5817185</v>
      </c>
      <c r="D16" s="8">
        <f t="shared" si="0"/>
        <v>675224.700566</v>
      </c>
      <c r="E16" s="8">
        <f t="shared" si="0"/>
        <v>123062.66675119998</v>
      </c>
      <c r="F16" s="8">
        <f t="shared" si="0"/>
        <v>656929.0994195502</v>
      </c>
      <c r="G16" s="8">
        <f t="shared" si="0"/>
        <v>816728.9566000002</v>
      </c>
      <c r="H16" s="8">
        <f t="shared" si="0"/>
        <v>849063.7139</v>
      </c>
      <c r="I16" s="8">
        <f t="shared" si="0"/>
        <v>763193.8450547999</v>
      </c>
      <c r="J16" s="8">
        <f>+J14+J15</f>
        <v>593147.5552237999</v>
      </c>
      <c r="K16" s="8">
        <f>+K14+K15</f>
        <v>713006.79568928</v>
      </c>
      <c r="L16" s="8">
        <f>+L14+L15</f>
        <v>341210.41986435995</v>
      </c>
      <c r="M16" s="8">
        <f>+M14+M15</f>
        <v>195671.27320256</v>
      </c>
      <c r="N16" s="8">
        <f>+N14+N15</f>
        <v>7438113.215720089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2016-12-09T13:30:25Z</dcterms:modified>
  <cp:category/>
  <cp:version/>
  <cp:contentType/>
  <cp:contentStatus/>
</cp:coreProperties>
</file>