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<sst xmlns="http://schemas.openxmlformats.org/spreadsheetml/2006/main" count="53" uniqueCount="48">
  <si>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</si>
  <si>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</si>
  <si>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</si>
  <si>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</si>
  <si>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</si>
  <si>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</si>
  <si>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</si>
  <si>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</si>
  <si>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</si>
  <si>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</si>
  <si>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</si>
  <si>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</si>
  <si>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</si>
  <si>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</si>
  <si>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</si>
  <si>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</si>
  <si>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</si>
  <si>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</si>
  <si>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</si>
  <si>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</si>
  <si>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</si>
  <si>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</si>
  <si>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</si>
  <si>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</si>
  <si>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</si>
  <si>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</si>
  <si>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</si>
  <si>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</si>
  <si>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</si>
  <si>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</si>
  <si>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</si>
  <si>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</si>
  <si>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</si>
  <si>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</si>
  <si>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</si>
  <si>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</si>
  <si>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</si>
  <si>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</si>
  <si>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</si>
  <si>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</si>
  <si>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</si>
  <si>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</si>
  <si>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</si>
  <si>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</si>
  <si>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</si>
  <si>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</si>
  <si>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</si>
  <si>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23/11/16 - VENCIMENTO 07/12/16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</si>
</sst>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1765104.52</v>
      </c>
      <c r="C6" s="12">
        <v>2497015.35</v>
      </c>
      <c r="D6" s="12">
        <v>2908970.01</v>
      </c>
      <c r="E6" s="12">
        <v>1691931.59</v>
      </c>
      <c r="F6" s="12">
        <v>2276207.45</v>
      </c>
      <c r="G6" s="12">
        <v>3175633.69</v>
      </c>
      <c r="H6" s="12">
        <v>1706996.83</v>
      </c>
      <c r="I6" s="12">
        <v>640267.32</v>
      </c>
      <c r="J6" s="12">
        <v>1045005.3</v>
      </c>
      <c r="K6" s="12">
        <f>SUM(B6:J6)</f>
        <v>17707132.060000002</v>
      </c>
    </row>
    <row r="7" spans="1:11" ht="27" customHeight="1">
      <c r="A7" s="2" t="s">
        <v>18</v>
      </c>
      <c r="B7" s="9">
        <v>-222797.5</v>
      </c>
      <c r="C7" s="9">
        <v>-204650.67</v>
      </c>
      <c r="D7" s="9">
        <v>-221789.22</v>
      </c>
      <c r="E7" s="9">
        <v>-292147.2</v>
      </c>
      <c r="F7" s="9">
        <v>-266173.33</v>
      </c>
      <c r="G7" s="9">
        <v>-301701.32</v>
      </c>
      <c r="H7" s="9">
        <v>-186016</v>
      </c>
      <c r="I7" s="9">
        <v>-96695.43</v>
      </c>
      <c r="J7" s="9">
        <v>-69082.1</v>
      </c>
      <c r="K7" s="9">
        <f>SUM(B7:J7)</f>
        <v>-1861052.7700000003</v>
      </c>
    </row>
    <row r="8" spans="1:11" ht="27" customHeight="1">
      <c r="A8" s="7" t="s">
        <v>19</v>
      </c>
      <c r="B8" s="8">
        <f>+B6+B7</f>
        <v>1542307.02</v>
      </c>
      <c r="C8" s="8">
        <f aca="true" t="shared" si="0" ref="C8:J8">+C6+C7</f>
        <v>2292364.68</v>
      </c>
      <c r="D8" s="8">
        <f t="shared" si="0"/>
        <v>2687180.7899999996</v>
      </c>
      <c r="E8" s="8">
        <f t="shared" si="0"/>
        <v>1399784.3900000001</v>
      </c>
      <c r="F8" s="8">
        <f t="shared" si="0"/>
        <v>2010034.12</v>
      </c>
      <c r="G8" s="8">
        <f t="shared" si="0"/>
        <v>2873932.37</v>
      </c>
      <c r="H8" s="8">
        <f t="shared" si="0"/>
        <v>1520980.83</v>
      </c>
      <c r="I8" s="8">
        <f t="shared" si="0"/>
        <v>543571.8899999999</v>
      </c>
      <c r="J8" s="8">
        <f t="shared" si="0"/>
        <v>975923.2000000001</v>
      </c>
      <c r="K8" s="8">
        <f>SUM(B8:J8)</f>
        <v>15846079.290000001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1072941.4470296</v>
      </c>
      <c r="C14" s="12">
        <v>770640.27833</v>
      </c>
      <c r="D14" s="12">
        <v>732650.7429077999</v>
      </c>
      <c r="E14" s="12">
        <v>154502.02135359996</v>
      </c>
      <c r="F14" s="12">
        <v>725048.3555326001</v>
      </c>
      <c r="G14" s="12">
        <v>921148.2726000001</v>
      </c>
      <c r="H14" s="12">
        <v>972568.4927</v>
      </c>
      <c r="I14" s="12">
        <v>842309.8526623999</v>
      </c>
      <c r="J14" s="12">
        <v>670373.0326173999</v>
      </c>
      <c r="K14" s="12">
        <v>814904.1934427199</v>
      </c>
      <c r="L14" s="12">
        <v>385750.91381879</v>
      </c>
      <c r="M14" s="12">
        <v>226569.55085888001</v>
      </c>
      <c r="N14" s="12">
        <f>SUM(B14:M14)</f>
        <v>8289407.153853789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-69413</v>
      </c>
      <c r="C15" s="10">
        <v>-71499.2</v>
      </c>
      <c r="D15" s="10">
        <v>-50371.2</v>
      </c>
      <c r="E15" s="10">
        <v>-5679.4</v>
      </c>
      <c r="F15" s="10">
        <v>-41380.4</v>
      </c>
      <c r="G15" s="10">
        <v>-78563.4</v>
      </c>
      <c r="H15" s="10">
        <v>-95981</v>
      </c>
      <c r="I15" s="10">
        <v>-43383</v>
      </c>
      <c r="J15" s="10">
        <v>-57363.2</v>
      </c>
      <c r="K15" s="10">
        <v>-48235.6</v>
      </c>
      <c r="L15" s="10">
        <v>-32222.4</v>
      </c>
      <c r="M15" s="10">
        <v>-21069.4</v>
      </c>
      <c r="N15" s="9">
        <f>SUM(B15:M15)</f>
        <v>-615161.2000000001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1003528.4470295999</v>
      </c>
      <c r="C16" s="8">
        <f aca="true" t="shared" si="1" ref="C16:I16">+C14+C15</f>
        <v>699141.07833</v>
      </c>
      <c r="D16" s="8">
        <f t="shared" si="1"/>
        <v>682279.5429078</v>
      </c>
      <c r="E16" s="8">
        <f t="shared" si="1"/>
        <v>148822.62135359997</v>
      </c>
      <c r="F16" s="8">
        <f t="shared" si="1"/>
        <v>683667.9555326</v>
      </c>
      <c r="G16" s="8">
        <f t="shared" si="1"/>
        <v>842584.8726000001</v>
      </c>
      <c r="H16" s="8">
        <f t="shared" si="1"/>
        <v>876587.4927</v>
      </c>
      <c r="I16" s="8">
        <f t="shared" si="1"/>
        <v>798926.8526623999</v>
      </c>
      <c r="J16" s="8">
        <f>+J14+J15</f>
        <v>613009.8326174</v>
      </c>
      <c r="K16" s="8">
        <f>+K14+K15</f>
        <v>766668.5934427199</v>
      </c>
      <c r="L16" s="8">
        <f>+L14+L15</f>
        <v>353528.51381879</v>
      </c>
      <c r="M16" s="8">
        <f>+M14+M15</f>
        <v>205500.15085888002</v>
      </c>
      <c r="N16" s="8">
        <f>+N14+N15</f>
        <v>7674245.953853789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2016-12-07T16:11:10Z</dcterms:modified>
  <cp:category/>
  <cp:version/>
  <cp:contentType/>
  <cp:contentStatus/>
</cp:coreProperties>
</file>