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<sst xmlns="http://schemas.openxmlformats.org/spreadsheetml/2006/main" count="53" uniqueCount="48">
  <si>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</si>
  <si>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</si>
  <si>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</si>
  <si>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</si>
  <si>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</si>
  <si>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</si>
  <si>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</si>
  <si>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</si>
  <si>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</si>
  <si>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</si>
  <si>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</si>
  <si>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</si>
  <si>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</si>
  <si>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</si>
  <si>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</si>
  <si>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</si>
  <si>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</si>
  <si>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</si>
  <si>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</si>
  <si>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</si>
  <si>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</si>
  <si>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</si>
  <si>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</si>
  <si>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</si>
  <si>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</si>
  <si>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</si>
  <si>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</si>
  <si>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</si>
  <si>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</si>
  <si>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</si>
  <si>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</si>
  <si>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</si>
  <si>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</si>
  <si>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</si>
  <si>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</si>
  <si>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</si>
  <si>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</si>
  <si>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</si>
  <si>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</si>
  <si>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</si>
  <si>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</si>
  <si>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</si>
  <si>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</si>
  <si>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</si>
  <si>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</si>
  <si>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</si>
  <si>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</si>
  <si>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22/11/16 - VENCIMENTO 06/12/16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</si>
</sst>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1807274.34</v>
      </c>
      <c r="C6" s="12">
        <v>2560961.8</v>
      </c>
      <c r="D6" s="12">
        <v>3008038.43</v>
      </c>
      <c r="E6" s="12">
        <v>1717197.16</v>
      </c>
      <c r="F6" s="12">
        <v>2276257.45</v>
      </c>
      <c r="G6" s="12">
        <v>3186277.28</v>
      </c>
      <c r="H6" s="12">
        <v>1732261.26</v>
      </c>
      <c r="I6" s="12">
        <v>656517.36</v>
      </c>
      <c r="J6" s="12">
        <v>1054990.64</v>
      </c>
      <c r="K6" s="12">
        <f>SUM(B6:J6)</f>
        <v>17999775.72</v>
      </c>
    </row>
    <row r="7" spans="1:11" ht="27" customHeight="1">
      <c r="A7" s="2" t="s">
        <v>18</v>
      </c>
      <c r="B7" s="9">
        <v>-389350.52</v>
      </c>
      <c r="C7" s="9">
        <v>-215320.54</v>
      </c>
      <c r="D7" s="9">
        <v>-278309.2</v>
      </c>
      <c r="E7" s="9">
        <v>-440258.13</v>
      </c>
      <c r="F7" s="9">
        <v>-434197.78</v>
      </c>
      <c r="G7" s="9">
        <v>-402171.68</v>
      </c>
      <c r="H7" s="9">
        <v>-192183.4</v>
      </c>
      <c r="I7" s="9">
        <v>-99180.63</v>
      </c>
      <c r="J7" s="9">
        <v>-72600.9</v>
      </c>
      <c r="K7" s="9">
        <f>SUM(B7:J7)</f>
        <v>-2523572.78</v>
      </c>
    </row>
    <row r="8" spans="1:11" ht="27" customHeight="1">
      <c r="A8" s="7" t="s">
        <v>19</v>
      </c>
      <c r="B8" s="8">
        <f>+B6+B7</f>
        <v>1417923.82</v>
      </c>
      <c r="C8" s="8">
        <f aca="true" t="shared" si="0" ref="C8:J8">+C6+C7</f>
        <v>2345641.26</v>
      </c>
      <c r="D8" s="8">
        <f t="shared" si="0"/>
        <v>2729729.23</v>
      </c>
      <c r="E8" s="8">
        <f t="shared" si="0"/>
        <v>1276939.0299999998</v>
      </c>
      <c r="F8" s="8">
        <f t="shared" si="0"/>
        <v>1842059.6700000002</v>
      </c>
      <c r="G8" s="8">
        <f t="shared" si="0"/>
        <v>2784105.5999999996</v>
      </c>
      <c r="H8" s="8">
        <f t="shared" si="0"/>
        <v>1540077.86</v>
      </c>
      <c r="I8" s="8">
        <f t="shared" si="0"/>
        <v>557336.73</v>
      </c>
      <c r="J8" s="8">
        <f t="shared" si="0"/>
        <v>982389.7399999999</v>
      </c>
      <c r="K8" s="8">
        <f>SUM(B8:J8)</f>
        <v>15476202.94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6" ht="27" customHeight="1">
      <c r="A14" s="11" t="s">
        <v>17</v>
      </c>
      <c r="B14" s="12">
        <v>1096742.1062665</v>
      </c>
      <c r="C14" s="12">
        <v>782654.7773135</v>
      </c>
      <c r="D14" s="12">
        <v>746619.96254385</v>
      </c>
      <c r="E14" s="12">
        <v>159293.35922399999</v>
      </c>
      <c r="F14" s="12">
        <v>731327.1277052001</v>
      </c>
      <c r="G14" s="12">
        <v>928593.7502000001</v>
      </c>
      <c r="H14" s="12">
        <v>987965.4795</v>
      </c>
      <c r="I14" s="12">
        <v>844078.3071656</v>
      </c>
      <c r="J14" s="12">
        <v>685313.0408507</v>
      </c>
      <c r="K14" s="12">
        <v>812402.56463408</v>
      </c>
      <c r="L14" s="12">
        <v>382744.12669132</v>
      </c>
      <c r="M14" s="12">
        <v>231131.00105856004</v>
      </c>
      <c r="N14" s="12">
        <f>SUM(B14:M14)</f>
        <v>8388865.60315331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1:66" ht="27" customHeight="1">
      <c r="A15" s="2" t="s">
        <v>18</v>
      </c>
      <c r="B15" s="10">
        <v>-73881.8</v>
      </c>
      <c r="C15" s="10">
        <v>-75614.6</v>
      </c>
      <c r="D15" s="10">
        <v>-53498.6</v>
      </c>
      <c r="E15" s="10">
        <v>-6477.4</v>
      </c>
      <c r="F15" s="10">
        <v>-43398.2</v>
      </c>
      <c r="G15" s="10">
        <v>-80543.2</v>
      </c>
      <c r="H15" s="10">
        <v>-100354.8</v>
      </c>
      <c r="I15" s="10">
        <v>-46533.2</v>
      </c>
      <c r="J15" s="10">
        <v>-61486.2</v>
      </c>
      <c r="K15" s="10">
        <v>-50428.2</v>
      </c>
      <c r="L15" s="10">
        <v>-32233.8</v>
      </c>
      <c r="M15" s="10">
        <v>-22080.2</v>
      </c>
      <c r="N15" s="9">
        <f>SUM(B15:M15)</f>
        <v>-646530.2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1:14" ht="29.25" customHeight="1">
      <c r="A16" s="7" t="s">
        <v>19</v>
      </c>
      <c r="B16" s="8">
        <f>+B14+B15</f>
        <v>1022860.3062664999</v>
      </c>
      <c r="C16" s="8">
        <f aca="true" t="shared" si="1" ref="C16:I16">+C14+C15</f>
        <v>707040.1773135</v>
      </c>
      <c r="D16" s="8">
        <f t="shared" si="1"/>
        <v>693121.36254385</v>
      </c>
      <c r="E16" s="8">
        <f t="shared" si="1"/>
        <v>152815.959224</v>
      </c>
      <c r="F16" s="8">
        <f t="shared" si="1"/>
        <v>687928.9277052002</v>
      </c>
      <c r="G16" s="8">
        <f t="shared" si="1"/>
        <v>848050.5502000002</v>
      </c>
      <c r="H16" s="8">
        <f t="shared" si="1"/>
        <v>887610.6795</v>
      </c>
      <c r="I16" s="8">
        <f t="shared" si="1"/>
        <v>797545.1071656</v>
      </c>
      <c r="J16" s="8">
        <f>+J14+J15</f>
        <v>623826.8408507</v>
      </c>
      <c r="K16" s="8">
        <f>+K14+K15</f>
        <v>761974.3646340801</v>
      </c>
      <c r="L16" s="8">
        <f>+L14+L15</f>
        <v>350510.32669132</v>
      </c>
      <c r="M16" s="8">
        <f>+M14+M15</f>
        <v>209050.80105856003</v>
      </c>
      <c r="N16" s="8">
        <f>+N14+N15</f>
        <v>7742335.4031533105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2016-12-05T18:46:37Z</dcterms:modified>
  <cp:category/>
  <cp:version/>
  <cp:contentType/>
  <cp:contentStatus/>
</cp:coreProperties>
</file>