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<sst xmlns="http://schemas.openxmlformats.org/spreadsheetml/2006/main" count="53" uniqueCount="48">
  <si>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</si>
  <si>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</si>
  <si>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</si>
  <si>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</si>
  <si>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</si>
  <si>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</si>
  <si>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</si>
  <si>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</si>
  <si>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</si>
  <si>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</si>
  <si>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</si>
  <si>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</si>
  <si>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</si>
  <si>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</si>
  <si>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</si>
  <si>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</si>
  <si>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</si>
  <si>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</si>
  <si>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</si>
  <si>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</si>
  <si>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</si>
  <si>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</si>
  <si>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</si>
  <si>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</si>
  <si>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</si>
  <si>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</si>
  <si>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</si>
  <si>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</si>
  <si>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</si>
  <si>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</si>
  <si>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</si>
  <si>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</si>
  <si>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</si>
  <si>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</si>
  <si>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</si>
  <si>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</si>
  <si>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</si>
  <si>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</si>
  <si>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</si>
  <si>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</si>
  <si>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</si>
  <si>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</si>
  <si>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</si>
  <si>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</si>
  <si>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</si>
  <si>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</si>
  <si>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</si>
  <si>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21/11/16 - VENCIMENTO 05/12/16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</si>
</sst>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1760137.01</v>
      </c>
      <c r="C6" s="12">
        <v>2516083.83</v>
      </c>
      <c r="D6" s="12">
        <v>2965089.79</v>
      </c>
      <c r="E6" s="12">
        <v>1685090.7</v>
      </c>
      <c r="F6" s="12">
        <v>2232223.37</v>
      </c>
      <c r="G6" s="12">
        <v>3136898.4</v>
      </c>
      <c r="H6" s="12">
        <v>1698944.76</v>
      </c>
      <c r="I6" s="12">
        <v>658280.26</v>
      </c>
      <c r="J6" s="12">
        <v>1042301.37</v>
      </c>
      <c r="K6" s="12">
        <f>SUM(B6:J6)</f>
        <v>17695049.49</v>
      </c>
    </row>
    <row r="7" spans="1:11" ht="27" customHeight="1">
      <c r="A7" s="2" t="s">
        <v>18</v>
      </c>
      <c r="B7" s="9">
        <v>-241000.62</v>
      </c>
      <c r="C7" s="9">
        <v>-228179.2</v>
      </c>
      <c r="D7" s="9">
        <v>-234167.72</v>
      </c>
      <c r="E7" s="9">
        <v>-302418.19</v>
      </c>
      <c r="F7" s="9">
        <v>-278268.74</v>
      </c>
      <c r="G7" s="9">
        <v>-309886.51</v>
      </c>
      <c r="H7" s="9">
        <v>-195725</v>
      </c>
      <c r="I7" s="9">
        <v>-100636.03</v>
      </c>
      <c r="J7" s="9">
        <v>-78844.3</v>
      </c>
      <c r="K7" s="9">
        <f>SUM(B7:J7)</f>
        <v>-1969126.31</v>
      </c>
    </row>
    <row r="8" spans="1:11" ht="27" customHeight="1">
      <c r="A8" s="7" t="s">
        <v>19</v>
      </c>
      <c r="B8" s="8">
        <f>+B6+B7</f>
        <v>1519136.3900000001</v>
      </c>
      <c r="C8" s="8">
        <f aca="true" t="shared" si="0" ref="C8:J8">+C6+C7</f>
        <v>2287904.63</v>
      </c>
      <c r="D8" s="8">
        <f t="shared" si="0"/>
        <v>2730922.07</v>
      </c>
      <c r="E8" s="8">
        <f t="shared" si="0"/>
        <v>1382672.51</v>
      </c>
      <c r="F8" s="8">
        <f t="shared" si="0"/>
        <v>1953954.6300000001</v>
      </c>
      <c r="G8" s="8">
        <f t="shared" si="0"/>
        <v>2827011.8899999997</v>
      </c>
      <c r="H8" s="8">
        <f t="shared" si="0"/>
        <v>1503219.76</v>
      </c>
      <c r="I8" s="8">
        <f t="shared" si="0"/>
        <v>557644.23</v>
      </c>
      <c r="J8" s="8">
        <f t="shared" si="0"/>
        <v>963457.07</v>
      </c>
      <c r="K8" s="8">
        <f>SUM(B8:J8)</f>
        <v>15725923.180000002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1085900.82000636</v>
      </c>
      <c r="C14" s="12">
        <v>771971.3136005</v>
      </c>
      <c r="D14" s="12">
        <v>729176.9828118</v>
      </c>
      <c r="E14" s="12">
        <v>153813.235112</v>
      </c>
      <c r="F14" s="12">
        <v>724980.7509870001</v>
      </c>
      <c r="G14" s="12">
        <v>913851.9056</v>
      </c>
      <c r="H14" s="12">
        <v>979447.3299</v>
      </c>
      <c r="I14" s="12">
        <v>831754.6290854</v>
      </c>
      <c r="J14" s="12">
        <v>676236.0859134</v>
      </c>
      <c r="K14" s="12">
        <v>796407.8011969599</v>
      </c>
      <c r="L14" s="12">
        <v>378477.3758773999</v>
      </c>
      <c r="M14" s="12">
        <v>225555.628928</v>
      </c>
      <c r="N14" s="12">
        <f>SUM(B14:M14)</f>
        <v>8267573.85901882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-81075.2</v>
      </c>
      <c r="C15" s="10">
        <v>-81797.2</v>
      </c>
      <c r="D15" s="10">
        <v>-60023.2</v>
      </c>
      <c r="E15" s="10">
        <v>-6906.8</v>
      </c>
      <c r="F15" s="10">
        <v>-47627.6</v>
      </c>
      <c r="G15" s="10">
        <v>-90750</v>
      </c>
      <c r="H15" s="10">
        <v>-106788.2</v>
      </c>
      <c r="I15" s="10">
        <v>-51545.4</v>
      </c>
      <c r="J15" s="10">
        <v>-66946.8</v>
      </c>
      <c r="K15" s="10">
        <v>-54832.4</v>
      </c>
      <c r="L15" s="10">
        <v>-34947</v>
      </c>
      <c r="M15" s="10">
        <v>-23269.6</v>
      </c>
      <c r="N15" s="9">
        <f>SUM(B15:M15)</f>
        <v>-706509.4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1004825.6200063601</v>
      </c>
      <c r="C16" s="8">
        <f aca="true" t="shared" si="1" ref="C16:I16">+C14+C15</f>
        <v>690174.1136005</v>
      </c>
      <c r="D16" s="8">
        <f t="shared" si="1"/>
        <v>669153.7828118</v>
      </c>
      <c r="E16" s="8">
        <f t="shared" si="1"/>
        <v>146906.435112</v>
      </c>
      <c r="F16" s="8">
        <f t="shared" si="1"/>
        <v>677353.1509870001</v>
      </c>
      <c r="G16" s="8">
        <f t="shared" si="1"/>
        <v>823101.9056</v>
      </c>
      <c r="H16" s="8">
        <f t="shared" si="1"/>
        <v>872659.1299</v>
      </c>
      <c r="I16" s="8">
        <f t="shared" si="1"/>
        <v>780209.2290854</v>
      </c>
      <c r="J16" s="8">
        <f>+J14+J15</f>
        <v>609289.2859134</v>
      </c>
      <c r="K16" s="8">
        <f>+K14+K15</f>
        <v>741575.4011969599</v>
      </c>
      <c r="L16" s="8">
        <f>+L14+L15</f>
        <v>343530.3758773999</v>
      </c>
      <c r="M16" s="8">
        <f>+M14+M15</f>
        <v>202286.02892799999</v>
      </c>
      <c r="N16" s="8">
        <f>+N14+N15</f>
        <v>7561064.45901882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2016-12-05T19:01:56Z</dcterms:modified>
  <cp:category/>
  <cp:version/>
  <cp:contentType/>
  <cp:contentStatus/>
</cp:coreProperties>
</file>