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<sst xmlns="http://schemas.openxmlformats.org/spreadsheetml/2006/main" count="53" uniqueCount="48">
  <si>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</si>
  <si>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</si>
  <si>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</si>
  <si>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</si>
  <si>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</si>
  <si>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</si>
  <si>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</si>
  <si>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</si>
  <si>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</si>
  <si>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</si>
  <si>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</si>
  <si>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</si>
  <si>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</si>
  <si>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</si>
  <si>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</si>
  <si>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</si>
  <si>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</si>
  <si>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</si>
  <si>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</si>
  <si>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</si>
  <si>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</si>
  <si>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</si>
  <si>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</si>
  <si>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</si>
  <si>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</si>
  <si>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</si>
  <si>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</si>
  <si>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</si>
  <si>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</si>
  <si>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</si>
  <si>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</si>
  <si>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</si>
  <si>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</si>
  <si>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</si>
  <si>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</si>
  <si>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</si>
  <si>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</si>
  <si>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</si>
  <si>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</si>
  <si>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</si>
  <si>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</si>
  <si>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</si>
  <si>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</si>
  <si>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</si>
  <si>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</si>
  <si>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</si>
  <si>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</si>
  <si>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20/11/16 - VENCIMENTO 02/12/16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</si>
</sst>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541453.23</v>
      </c>
      <c r="C6" s="12">
        <v>801149.4</v>
      </c>
      <c r="D6" s="12">
        <v>964749.3</v>
      </c>
      <c r="E6" s="12">
        <v>466614.35</v>
      </c>
      <c r="F6" s="12">
        <v>748327.55</v>
      </c>
      <c r="G6" s="12">
        <v>1042986.36</v>
      </c>
      <c r="H6" s="12">
        <v>463177.94</v>
      </c>
      <c r="I6" s="12">
        <v>147300.86</v>
      </c>
      <c r="J6" s="12">
        <v>389594.17</v>
      </c>
      <c r="K6" s="12">
        <f>SUM(B6:J6)</f>
        <v>5565353.160000001</v>
      </c>
    </row>
    <row r="7" spans="1:11" ht="27" customHeight="1">
      <c r="A7" s="2" t="s">
        <v>18</v>
      </c>
      <c r="B7" s="9">
        <v>-61662.6</v>
      </c>
      <c r="C7" s="9">
        <v>-90486.02</v>
      </c>
      <c r="D7" s="9">
        <v>-86153.36</v>
      </c>
      <c r="E7" s="9">
        <v>-51668.6</v>
      </c>
      <c r="F7" s="9">
        <v>-66543.73</v>
      </c>
      <c r="G7" s="9">
        <v>-84506.63</v>
      </c>
      <c r="H7" s="9">
        <v>-57247</v>
      </c>
      <c r="I7" s="9">
        <v>-13587.93</v>
      </c>
      <c r="J7" s="9">
        <v>-38535.8</v>
      </c>
      <c r="K7" s="9">
        <f>SUM(B7:J7)</f>
        <v>-550391.6699999999</v>
      </c>
    </row>
    <row r="8" spans="1:11" ht="27" customHeight="1">
      <c r="A8" s="7" t="s">
        <v>19</v>
      </c>
      <c r="B8" s="8">
        <f>+B6+B7</f>
        <v>479790.63</v>
      </c>
      <c r="C8" s="8">
        <f aca="true" t="shared" si="0" ref="C8:J8">+C6+C7</f>
        <v>710663.38</v>
      </c>
      <c r="D8" s="8">
        <f t="shared" si="0"/>
        <v>878595.9400000001</v>
      </c>
      <c r="E8" s="8">
        <f t="shared" si="0"/>
        <v>414945.75</v>
      </c>
      <c r="F8" s="8">
        <f t="shared" si="0"/>
        <v>681783.8200000001</v>
      </c>
      <c r="G8" s="8">
        <f t="shared" si="0"/>
        <v>958479.73</v>
      </c>
      <c r="H8" s="8">
        <f t="shared" si="0"/>
        <v>405930.94</v>
      </c>
      <c r="I8" s="8">
        <f t="shared" si="0"/>
        <v>133712.93</v>
      </c>
      <c r="J8" s="8">
        <f t="shared" si="0"/>
        <v>351058.37</v>
      </c>
      <c r="K8" s="8">
        <f>SUM(B8:J8)</f>
        <v>5014961.49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470310.37355566</v>
      </c>
      <c r="C14" s="12">
        <v>305505.01900100004</v>
      </c>
      <c r="D14" s="12">
        <v>347009.09475030005</v>
      </c>
      <c r="E14" s="12">
        <v>70731.536992</v>
      </c>
      <c r="F14" s="12">
        <v>331659.61732825</v>
      </c>
      <c r="G14" s="12">
        <v>379603.7044</v>
      </c>
      <c r="H14" s="12">
        <v>388998.76999999996</v>
      </c>
      <c r="I14" s="12">
        <v>395149.24144579994</v>
      </c>
      <c r="J14" s="12">
        <v>321301.4970068</v>
      </c>
      <c r="K14" s="12">
        <v>403631.47174287995</v>
      </c>
      <c r="L14" s="12">
        <v>148089.95764573003</v>
      </c>
      <c r="M14" s="12">
        <v>76437.19573184</v>
      </c>
      <c r="N14" s="12">
        <f>SUM(B14:M14)</f>
        <v>3638427.47960026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-54843.8</v>
      </c>
      <c r="C15" s="10">
        <v>-47756.8</v>
      </c>
      <c r="D15" s="10">
        <v>-44743.4</v>
      </c>
      <c r="E15" s="10">
        <v>-4087.2</v>
      </c>
      <c r="F15" s="10">
        <v>-34282</v>
      </c>
      <c r="G15" s="10">
        <v>-59848.4</v>
      </c>
      <c r="H15" s="10">
        <v>-65885</v>
      </c>
      <c r="I15" s="10">
        <v>-34969.8</v>
      </c>
      <c r="J15" s="10">
        <v>-44701.6</v>
      </c>
      <c r="K15" s="10">
        <v>-39229.6</v>
      </c>
      <c r="L15" s="10">
        <v>-18306.8</v>
      </c>
      <c r="M15" s="10">
        <v>-10095</v>
      </c>
      <c r="N15" s="9">
        <f>SUM(B15:M15)</f>
        <v>-458749.3999999999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415466.57355566</v>
      </c>
      <c r="C16" s="8">
        <f aca="true" t="shared" si="1" ref="C16:I16">+C14+C15</f>
        <v>257748.21900100005</v>
      </c>
      <c r="D16" s="8">
        <f t="shared" si="1"/>
        <v>302265.6947503</v>
      </c>
      <c r="E16" s="8">
        <f t="shared" si="1"/>
        <v>66644.336992</v>
      </c>
      <c r="F16" s="8">
        <f t="shared" si="1"/>
        <v>297377.61732825</v>
      </c>
      <c r="G16" s="8">
        <f t="shared" si="1"/>
        <v>319755.30439999996</v>
      </c>
      <c r="H16" s="8">
        <f t="shared" si="1"/>
        <v>323113.76999999996</v>
      </c>
      <c r="I16" s="8">
        <f t="shared" si="1"/>
        <v>360179.44144579995</v>
      </c>
      <c r="J16" s="8">
        <f>+J14+J15</f>
        <v>276599.89700680005</v>
      </c>
      <c r="K16" s="8">
        <f>+K14+K15</f>
        <v>364401.87174288</v>
      </c>
      <c r="L16" s="8">
        <f>+L14+L15</f>
        <v>129783.15764573003</v>
      </c>
      <c r="M16" s="8">
        <f>+M14+M15</f>
        <v>66342.19573184</v>
      </c>
      <c r="N16" s="8">
        <f>+N14+N15</f>
        <v>3179678.07960026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2016-12-01T18:54:15Z</dcterms:modified>
  <cp:category/>
  <cp:version/>
  <cp:contentType/>
  <cp:contentStatus/>
</cp:coreProperties>
</file>