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<sst xmlns="http://schemas.openxmlformats.org/spreadsheetml/2006/main" count="53" uniqueCount="48">
  <si>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</si>
  <si>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</si>
  <si>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</si>
  <si>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</si>
  <si>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</si>
  <si>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</si>
  <si>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</si>
  <si>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</si>
  <si>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</si>
  <si>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</si>
  <si>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</si>
  <si>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</si>
  <si>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</si>
  <si>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</si>
  <si>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</si>
  <si>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</si>
  <si>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</si>
  <si>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</si>
  <si>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</si>
  <si>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</si>
  <si>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</si>
  <si>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</si>
  <si>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</si>
  <si>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</si>
  <si>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</si>
  <si>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</si>
  <si>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</si>
  <si>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</si>
  <si>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</si>
  <si>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</si>
  <si>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</si>
  <si>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</si>
  <si>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</si>
  <si>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</si>
  <si>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</si>
  <si>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</si>
  <si>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</si>
  <si>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</si>
  <si>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</si>
  <si>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</si>
  <si>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</si>
  <si>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</si>
  <si>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</si>
  <si>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</si>
  <si>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</si>
  <si>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</si>
  <si>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</si>
  <si>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15/11/16 - VENCIMENTO 28/11/16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</si>
</sst>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567988.26</v>
      </c>
      <c r="C6" s="12">
        <v>833845.77</v>
      </c>
      <c r="D6" s="12">
        <v>1031719.82</v>
      </c>
      <c r="E6" s="12">
        <v>504156.1</v>
      </c>
      <c r="F6" s="12">
        <v>788206.17</v>
      </c>
      <c r="G6" s="12">
        <v>1079026.63</v>
      </c>
      <c r="H6" s="12">
        <v>495334.87</v>
      </c>
      <c r="I6" s="12">
        <v>157792.41</v>
      </c>
      <c r="J6" s="12">
        <v>407541.39</v>
      </c>
      <c r="K6" s="12">
        <f>SUM(B6:J6)</f>
        <v>5865611.42</v>
      </c>
    </row>
    <row r="7" spans="1:11" ht="27" customHeight="1">
      <c r="A7" s="2" t="s">
        <v>18</v>
      </c>
      <c r="B7" s="9">
        <v>-56741.6</v>
      </c>
      <c r="C7" s="9">
        <v>-83019.02</v>
      </c>
      <c r="D7" s="9">
        <v>-82417.96</v>
      </c>
      <c r="E7" s="9">
        <v>-50988.4</v>
      </c>
      <c r="F7" s="9">
        <v>-63230.13</v>
      </c>
      <c r="G7" s="9">
        <v>-74672.23</v>
      </c>
      <c r="H7" s="9">
        <v>-55966.4</v>
      </c>
      <c r="I7" s="9">
        <v>-12846.93</v>
      </c>
      <c r="J7" s="9">
        <v>-35773.2</v>
      </c>
      <c r="K7" s="9">
        <f>SUM(B7:J7)</f>
        <v>-515655.87000000005</v>
      </c>
    </row>
    <row r="8" spans="1:11" ht="27" customHeight="1">
      <c r="A8" s="7" t="s">
        <v>19</v>
      </c>
      <c r="B8" s="8">
        <f>+B6+B7</f>
        <v>511246.66000000003</v>
      </c>
      <c r="C8" s="8">
        <f aca="true" t="shared" si="0" ref="C8:J8">+C6+C7</f>
        <v>750826.75</v>
      </c>
      <c r="D8" s="8">
        <f t="shared" si="0"/>
        <v>949301.86</v>
      </c>
      <c r="E8" s="8">
        <f t="shared" si="0"/>
        <v>453167.69999999995</v>
      </c>
      <c r="F8" s="8">
        <f t="shared" si="0"/>
        <v>724976.04</v>
      </c>
      <c r="G8" s="8">
        <f t="shared" si="0"/>
        <v>1004354.3999999999</v>
      </c>
      <c r="H8" s="8">
        <f t="shared" si="0"/>
        <v>439368.47</v>
      </c>
      <c r="I8" s="8">
        <f t="shared" si="0"/>
        <v>144945.48</v>
      </c>
      <c r="J8" s="8">
        <f t="shared" si="0"/>
        <v>371768.19</v>
      </c>
      <c r="K8" s="8">
        <f>SUM(B8:J8)</f>
        <v>5349955.550000001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473553.25130804</v>
      </c>
      <c r="C14" s="12">
        <v>309765.895491</v>
      </c>
      <c r="D14" s="12">
        <v>362671.77243315004</v>
      </c>
      <c r="E14" s="12">
        <v>78662.63404399999</v>
      </c>
      <c r="F14" s="12">
        <v>344836.1657941001</v>
      </c>
      <c r="G14" s="12">
        <v>392299.8856</v>
      </c>
      <c r="H14" s="12">
        <v>396628.6319</v>
      </c>
      <c r="I14" s="12">
        <v>396152.131229</v>
      </c>
      <c r="J14" s="12">
        <v>314541.74144199997</v>
      </c>
      <c r="K14" s="12">
        <v>397727.71018048</v>
      </c>
      <c r="L14" s="12">
        <v>151373.20282479</v>
      </c>
      <c r="M14" s="12">
        <v>83640.11630463999</v>
      </c>
      <c r="N14" s="12">
        <f>SUM(B14:M14)</f>
        <v>3701853.1385512007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-46884.4</v>
      </c>
      <c r="C15" s="10">
        <v>-42772.8</v>
      </c>
      <c r="D15" s="10">
        <v>-39185.6</v>
      </c>
      <c r="E15" s="10">
        <v>-3431.4</v>
      </c>
      <c r="F15" s="10">
        <v>-30305</v>
      </c>
      <c r="G15" s="10">
        <v>-54583.2</v>
      </c>
      <c r="H15" s="10">
        <v>-60518.8</v>
      </c>
      <c r="I15" s="10">
        <v>-32098.6</v>
      </c>
      <c r="J15" s="10">
        <v>-39976</v>
      </c>
      <c r="K15" s="10">
        <v>-34709.2</v>
      </c>
      <c r="L15" s="10">
        <v>-15667.4</v>
      </c>
      <c r="M15" s="10">
        <v>-9522.8</v>
      </c>
      <c r="N15" s="9">
        <f>SUM(B15:M15)</f>
        <v>-409655.2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426668.85130804</v>
      </c>
      <c r="C16" s="8">
        <f aca="true" t="shared" si="1" ref="C16:I16">+C14+C15</f>
        <v>266993.095491</v>
      </c>
      <c r="D16" s="8">
        <f t="shared" si="1"/>
        <v>323486.17243315006</v>
      </c>
      <c r="E16" s="8">
        <f t="shared" si="1"/>
        <v>75231.234044</v>
      </c>
      <c r="F16" s="8">
        <f t="shared" si="1"/>
        <v>314531.1657941001</v>
      </c>
      <c r="G16" s="8">
        <f t="shared" si="1"/>
        <v>337716.68559999997</v>
      </c>
      <c r="H16" s="8">
        <f t="shared" si="1"/>
        <v>336109.8319</v>
      </c>
      <c r="I16" s="8">
        <f t="shared" si="1"/>
        <v>364053.531229</v>
      </c>
      <c r="J16" s="8">
        <f>+J14+J15</f>
        <v>274565.74144199997</v>
      </c>
      <c r="K16" s="8">
        <f>+K14+K15</f>
        <v>363018.51018047996</v>
      </c>
      <c r="L16" s="8">
        <f>+L14+L15</f>
        <v>135705.80282479</v>
      </c>
      <c r="M16" s="8">
        <f>+M14+M15</f>
        <v>74117.31630463999</v>
      </c>
      <c r="N16" s="8">
        <f>+N14+N15</f>
        <v>3292197.9385512006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2016-11-28T17:23:39Z</dcterms:modified>
  <cp:category/>
  <cp:version/>
  <cp:contentType/>
  <cp:contentStatus/>
</cp:coreProperties>
</file>