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<sst xmlns="http://schemas.openxmlformats.org/spreadsheetml/2006/main" count="53" uniqueCount="48">
  <si>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</si>
  <si>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</si>
  <si>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</si>
  <si>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</si>
  <si>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</si>
  <si>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</si>
  <si>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</si>
  <si>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</si>
  <si>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</si>
  <si>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</si>
  <si>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</si>
  <si>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</si>
  <si>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</si>
  <si>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</si>
  <si>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</si>
  <si>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</si>
  <si>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</si>
  <si>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</si>
  <si>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</si>
  <si>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</si>
  <si>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</si>
  <si>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</si>
  <si>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</si>
  <si>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</si>
  <si>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</si>
  <si>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</si>
  <si>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</si>
  <si>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</si>
  <si>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</si>
  <si>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</si>
  <si>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</si>
  <si>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</si>
  <si>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</si>
  <si>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</si>
  <si>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</si>
  <si>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</si>
  <si>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</si>
  <si>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</si>
  <si>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</si>
  <si>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</si>
  <si>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</si>
  <si>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</si>
  <si>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</si>
  <si>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</si>
  <si>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</si>
  <si>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</si>
  <si>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</si>
  <si>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14/11/16 - VENCIMENTO 28/11/16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</si>
</sst>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1227844.34</v>
      </c>
      <c r="C6" s="12">
        <v>1661146.05</v>
      </c>
      <c r="D6" s="12">
        <v>2045520.75</v>
      </c>
      <c r="E6" s="12">
        <v>1146341.72</v>
      </c>
      <c r="F6" s="12">
        <v>1588495.64</v>
      </c>
      <c r="G6" s="12">
        <v>2270184.72</v>
      </c>
      <c r="H6" s="12">
        <v>1115470.15</v>
      </c>
      <c r="I6" s="12">
        <v>433300.41</v>
      </c>
      <c r="J6" s="12">
        <v>782083.03</v>
      </c>
      <c r="K6" s="12">
        <f>SUM(B6:J6)</f>
        <v>12270386.81</v>
      </c>
    </row>
    <row r="7" spans="1:11" ht="27" customHeight="1">
      <c r="A7" s="2" t="s">
        <v>18</v>
      </c>
      <c r="B7" s="9">
        <v>-172709.58</v>
      </c>
      <c r="C7" s="9">
        <v>-170346.13</v>
      </c>
      <c r="D7" s="9">
        <v>-177287.89</v>
      </c>
      <c r="E7" s="9">
        <v>-221911.47</v>
      </c>
      <c r="F7" s="9">
        <v>-209981.38</v>
      </c>
      <c r="G7" s="9">
        <v>-219818.32</v>
      </c>
      <c r="H7" s="9">
        <v>-134560.2</v>
      </c>
      <c r="I7" s="9">
        <v>-92397.63</v>
      </c>
      <c r="J7" s="9">
        <v>-63378.3</v>
      </c>
      <c r="K7" s="9">
        <f>SUM(B7:J7)</f>
        <v>-1462390.9000000001</v>
      </c>
    </row>
    <row r="8" spans="1:11" ht="27" customHeight="1">
      <c r="A8" s="7" t="s">
        <v>19</v>
      </c>
      <c r="B8" s="8">
        <f>+B6+B7</f>
        <v>1055134.76</v>
      </c>
      <c r="C8" s="8">
        <f aca="true" t="shared" si="0" ref="C8:J8">+C6+C7</f>
        <v>1490799.92</v>
      </c>
      <c r="D8" s="8">
        <f t="shared" si="0"/>
        <v>1868232.8599999999</v>
      </c>
      <c r="E8" s="8">
        <f t="shared" si="0"/>
        <v>924430.25</v>
      </c>
      <c r="F8" s="8">
        <f t="shared" si="0"/>
        <v>1378514.2599999998</v>
      </c>
      <c r="G8" s="8">
        <f t="shared" si="0"/>
        <v>2050366.4000000001</v>
      </c>
      <c r="H8" s="8">
        <f t="shared" si="0"/>
        <v>980909.95</v>
      </c>
      <c r="I8" s="8">
        <f t="shared" si="0"/>
        <v>340902.77999999997</v>
      </c>
      <c r="J8" s="8">
        <f t="shared" si="0"/>
        <v>718704.73</v>
      </c>
      <c r="K8" s="8">
        <f>SUM(B8:J8)</f>
        <v>10807995.909999998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827910.9797034799</v>
      </c>
      <c r="C14" s="12">
        <v>572939.518255</v>
      </c>
      <c r="D14" s="12">
        <v>585681.7428461999</v>
      </c>
      <c r="E14" s="12">
        <v>127400.5451832</v>
      </c>
      <c r="F14" s="12">
        <v>520838.2623375501</v>
      </c>
      <c r="G14" s="12">
        <v>674219.4436</v>
      </c>
      <c r="H14" s="12">
        <v>708521.5423</v>
      </c>
      <c r="I14" s="12">
        <v>661879.645541</v>
      </c>
      <c r="J14" s="12">
        <v>544871.3590685</v>
      </c>
      <c r="K14" s="12">
        <v>641403.6656</v>
      </c>
      <c r="L14" s="12">
        <v>292472.00998717995</v>
      </c>
      <c r="M14" s="12">
        <v>173816.84671040002</v>
      </c>
      <c r="N14" s="12">
        <f>SUM(B14:M14)</f>
        <v>6331955.561132509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-65755.2</v>
      </c>
      <c r="C15" s="10">
        <v>-67681.8</v>
      </c>
      <c r="D15" s="10">
        <v>-51243</v>
      </c>
      <c r="E15" s="10">
        <v>-5608.8</v>
      </c>
      <c r="F15" s="10">
        <v>-37882.2</v>
      </c>
      <c r="G15" s="10">
        <v>-74008.8</v>
      </c>
      <c r="H15" s="10">
        <v>-85298.6</v>
      </c>
      <c r="I15" s="10">
        <v>-44524.6</v>
      </c>
      <c r="J15" s="10">
        <v>-58273</v>
      </c>
      <c r="K15" s="10">
        <v>-48799.6</v>
      </c>
      <c r="L15" s="10">
        <v>-27808.4</v>
      </c>
      <c r="M15" s="10">
        <v>-18164</v>
      </c>
      <c r="N15" s="9">
        <f>SUM(B15:M15)</f>
        <v>-585048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762155.77970348</v>
      </c>
      <c r="C16" s="8">
        <f aca="true" t="shared" si="1" ref="C16:I16">+C14+C15</f>
        <v>505257.718255</v>
      </c>
      <c r="D16" s="8">
        <f t="shared" si="1"/>
        <v>534438.7428461999</v>
      </c>
      <c r="E16" s="8">
        <f t="shared" si="1"/>
        <v>121791.7451832</v>
      </c>
      <c r="F16" s="8">
        <f t="shared" si="1"/>
        <v>482956.0623375501</v>
      </c>
      <c r="G16" s="8">
        <f t="shared" si="1"/>
        <v>600210.6436</v>
      </c>
      <c r="H16" s="8">
        <f t="shared" si="1"/>
        <v>623222.9423</v>
      </c>
      <c r="I16" s="8">
        <f t="shared" si="1"/>
        <v>617355.045541</v>
      </c>
      <c r="J16" s="8">
        <f>+J14+J15</f>
        <v>486598.3590685</v>
      </c>
      <c r="K16" s="8">
        <f>+K14+K15</f>
        <v>592604.0656</v>
      </c>
      <c r="L16" s="8">
        <f>+L14+L15</f>
        <v>264663.6099871799</v>
      </c>
      <c r="M16" s="8">
        <f>+M14+M15</f>
        <v>155652.84671040002</v>
      </c>
      <c r="N16" s="8">
        <f>+N14+N15</f>
        <v>5746907.561132509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2016-11-28T17:21:05Z</dcterms:modified>
  <cp:category/>
  <cp:version/>
  <cp:contentType/>
  <cp:contentStatus/>
</cp:coreProperties>
</file>