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<sst xmlns="http://schemas.openxmlformats.org/spreadsheetml/2006/main" count="53" uniqueCount="48">
  <si>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</si>
  <si>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</si>
  <si>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</si>
  <si>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</si>
  <si>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</si>
  <si>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</si>
  <si>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</si>
  <si>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</si>
  <si>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</si>
  <si>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</si>
  <si>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</si>
  <si>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</si>
  <si>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</si>
  <si>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</si>
  <si>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</si>
  <si>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</si>
  <si>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</si>
  <si>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</si>
  <si>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</si>
  <si>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</si>
  <si>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</si>
  <si>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</si>
  <si>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</si>
  <si>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</si>
  <si>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</si>
  <si>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</si>
  <si>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</si>
  <si>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</si>
  <si>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</si>
  <si>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</si>
  <si>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</si>
  <si>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</si>
  <si>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</si>
  <si>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</si>
  <si>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</si>
  <si>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</si>
  <si>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</si>
  <si>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</si>
  <si>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</si>
  <si>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</si>
  <si>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</si>
  <si>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</si>
  <si>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</si>
  <si>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</si>
  <si>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</si>
  <si>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</si>
  <si>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</si>
  <si>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11/11/16 - VENCIMENTO 25/11/16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</si>
</sst>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1756362.13</v>
      </c>
      <c r="C6" s="12">
        <v>2513008.16</v>
      </c>
      <c r="D6" s="12">
        <v>2976230.57</v>
      </c>
      <c r="E6" s="12">
        <v>1687768.21</v>
      </c>
      <c r="F6" s="12">
        <v>2259017.89</v>
      </c>
      <c r="G6" s="12">
        <v>3163600.42</v>
      </c>
      <c r="H6" s="12">
        <v>1690928.49</v>
      </c>
      <c r="I6" s="12">
        <v>634518.95</v>
      </c>
      <c r="J6" s="12">
        <v>1050973.71</v>
      </c>
      <c r="K6" s="12">
        <f>SUM(B6:J6)</f>
        <v>17732408.53</v>
      </c>
    </row>
    <row r="7" spans="1:11" ht="27" customHeight="1">
      <c r="A7" s="2" t="s">
        <v>18</v>
      </c>
      <c r="B7" s="9">
        <v>-218759.47</v>
      </c>
      <c r="C7" s="9">
        <v>-253754.74</v>
      </c>
      <c r="D7" s="9">
        <v>-242252.05</v>
      </c>
      <c r="E7" s="9">
        <v>-267933.32</v>
      </c>
      <c r="F7" s="9">
        <v>-254691.91</v>
      </c>
      <c r="G7" s="9">
        <v>-320908.28</v>
      </c>
      <c r="H7" s="9">
        <v>-212877.52</v>
      </c>
      <c r="I7" s="9">
        <v>-100549.43</v>
      </c>
      <c r="J7" s="9">
        <v>-81064.04</v>
      </c>
      <c r="K7" s="9">
        <f>SUM(B7:J7)</f>
        <v>-1952790.76</v>
      </c>
    </row>
    <row r="8" spans="1:11" ht="27" customHeight="1">
      <c r="A8" s="7" t="s">
        <v>19</v>
      </c>
      <c r="B8" s="8">
        <f>+B6+B7</f>
        <v>1537602.66</v>
      </c>
      <c r="C8" s="8">
        <f aca="true" t="shared" si="0" ref="C8:J8">+C6+C7</f>
        <v>2259253.42</v>
      </c>
      <c r="D8" s="8">
        <f t="shared" si="0"/>
        <v>2733978.52</v>
      </c>
      <c r="E8" s="8">
        <f t="shared" si="0"/>
        <v>1419834.89</v>
      </c>
      <c r="F8" s="8">
        <f t="shared" si="0"/>
        <v>2004325.9800000002</v>
      </c>
      <c r="G8" s="8">
        <f t="shared" si="0"/>
        <v>2842692.1399999997</v>
      </c>
      <c r="H8" s="8">
        <f t="shared" si="0"/>
        <v>1478050.97</v>
      </c>
      <c r="I8" s="8">
        <f t="shared" si="0"/>
        <v>533969.52</v>
      </c>
      <c r="J8" s="8">
        <f t="shared" si="0"/>
        <v>969909.6699999999</v>
      </c>
      <c r="K8" s="8">
        <f>SUM(B8:J8)</f>
        <v>15779617.77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1099165.66680758</v>
      </c>
      <c r="C14" s="12">
        <v>786024.3878955</v>
      </c>
      <c r="D14" s="12">
        <v>745762.3780201499</v>
      </c>
      <c r="E14" s="12">
        <v>160779.0258984</v>
      </c>
      <c r="F14" s="12">
        <v>737726.3204746501</v>
      </c>
      <c r="G14" s="12">
        <v>927038.9790000002</v>
      </c>
      <c r="H14" s="12">
        <v>988863.5717</v>
      </c>
      <c r="I14" s="12">
        <v>848254.4627131999</v>
      </c>
      <c r="J14" s="12">
        <v>700817.7990706001</v>
      </c>
      <c r="K14" s="12">
        <v>802758.7237572799</v>
      </c>
      <c r="L14" s="12">
        <v>391245.82341057</v>
      </c>
      <c r="M14" s="12">
        <v>224412.27015488</v>
      </c>
      <c r="N14" s="12">
        <f>SUM(B14:M14)</f>
        <v>8412849.408902809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-82164.62999999999</v>
      </c>
      <c r="C15" s="10">
        <v>-83581.3</v>
      </c>
      <c r="D15" s="10">
        <v>-60358.6</v>
      </c>
      <c r="E15" s="10">
        <v>-18311.82</v>
      </c>
      <c r="F15" s="10">
        <v>-65130.35</v>
      </c>
      <c r="G15" s="10">
        <v>-89029.2</v>
      </c>
      <c r="H15" s="10">
        <v>-124653.06</v>
      </c>
      <c r="I15" s="10">
        <v>-65545.1</v>
      </c>
      <c r="J15" s="10">
        <v>-82423.03</v>
      </c>
      <c r="K15" s="10">
        <v>-69283.59</v>
      </c>
      <c r="L15" s="10">
        <v>-35846.2</v>
      </c>
      <c r="M15" s="10">
        <v>-23256.8</v>
      </c>
      <c r="N15" s="9">
        <f>SUM(B15:M15)</f>
        <v>-799583.68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1017001.03680758</v>
      </c>
      <c r="C16" s="8">
        <f aca="true" t="shared" si="1" ref="C16:I16">+C14+C15</f>
        <v>702443.0878955</v>
      </c>
      <c r="D16" s="8">
        <f t="shared" si="1"/>
        <v>685403.7780201499</v>
      </c>
      <c r="E16" s="8">
        <f t="shared" si="1"/>
        <v>142467.2058984</v>
      </c>
      <c r="F16" s="8">
        <f t="shared" si="1"/>
        <v>672595.9704746502</v>
      </c>
      <c r="G16" s="8">
        <f t="shared" si="1"/>
        <v>838009.7790000002</v>
      </c>
      <c r="H16" s="8">
        <f t="shared" si="1"/>
        <v>864210.5116999999</v>
      </c>
      <c r="I16" s="8">
        <f t="shared" si="1"/>
        <v>782709.3627131999</v>
      </c>
      <c r="J16" s="8">
        <f>+J14+J15</f>
        <v>618394.7690706</v>
      </c>
      <c r="K16" s="8">
        <f>+K14+K15</f>
        <v>733475.13375728</v>
      </c>
      <c r="L16" s="8">
        <f>+L14+L15</f>
        <v>355399.62341056997</v>
      </c>
      <c r="M16" s="8">
        <f>+M14+M15</f>
        <v>201155.47015488002</v>
      </c>
      <c r="N16" s="8">
        <f>+N14+N15</f>
        <v>7613265.728902809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2016-11-24T18:29:26Z</dcterms:modified>
  <cp:category/>
  <cp:version/>
  <cp:contentType/>
  <cp:contentStatus/>
</cp:coreProperties>
</file>