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<sst xmlns="http://schemas.openxmlformats.org/spreadsheetml/2006/main" count="53" uniqueCount="48">
  <si>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</si>
  <si>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</si>
  <si>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</si>
  <si>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</si>
  <si>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</si>
  <si>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</si>
  <si>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</si>
  <si>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</si>
  <si>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</si>
  <si>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</si>
  <si>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</si>
  <si>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</si>
  <si>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</si>
  <si>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</si>
  <si>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</si>
  <si>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</si>
  <si>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</si>
  <si>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</si>
  <si>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</si>
  <si>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</si>
  <si>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</si>
  <si>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</si>
  <si>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</si>
  <si>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</si>
  <si>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</si>
  <si>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</si>
  <si>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</si>
  <si>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</si>
  <si>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</si>
  <si>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</si>
  <si>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</si>
  <si>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</si>
  <si>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</si>
  <si>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</si>
  <si>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</si>
  <si>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</si>
  <si>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</si>
  <si>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</si>
  <si>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</si>
  <si>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</si>
  <si>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</si>
  <si>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</si>
  <si>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</si>
  <si>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</si>
  <si>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</si>
  <si>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</si>
  <si>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</si>
  <si>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09/11/16 - VENCIMENTO 23/11/16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</si>
</sst>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1798723.33</v>
      </c>
      <c r="C6" s="12">
        <v>2553547.3</v>
      </c>
      <c r="D6" s="12">
        <v>3090769.58</v>
      </c>
      <c r="E6" s="12">
        <v>1729627.86</v>
      </c>
      <c r="F6" s="12">
        <v>2285391.88</v>
      </c>
      <c r="G6" s="12">
        <v>3216699.21</v>
      </c>
      <c r="H6" s="12">
        <v>1750459.96</v>
      </c>
      <c r="I6" s="12">
        <v>729483.39</v>
      </c>
      <c r="J6" s="12">
        <v>1062089.19</v>
      </c>
      <c r="K6" s="12">
        <f>SUM(B6:J6)</f>
        <v>18216791.700000003</v>
      </c>
    </row>
    <row r="7" spans="1:11" ht="27" customHeight="1">
      <c r="A7" s="2" t="s">
        <v>18</v>
      </c>
      <c r="B7" s="9">
        <v>-217514.52</v>
      </c>
      <c r="C7" s="9">
        <v>-218834.15</v>
      </c>
      <c r="D7" s="9">
        <v>-219756.13</v>
      </c>
      <c r="E7" s="9">
        <v>-286802</v>
      </c>
      <c r="F7" s="9">
        <v>-247140.41</v>
      </c>
      <c r="G7" s="9">
        <v>-297415.4</v>
      </c>
      <c r="H7" s="9">
        <v>-194505.2</v>
      </c>
      <c r="I7" s="9">
        <v>-102038.23</v>
      </c>
      <c r="J7" s="9">
        <v>-73729.5</v>
      </c>
      <c r="K7" s="9">
        <f>SUM(B7:J7)</f>
        <v>-1857735.5399999998</v>
      </c>
    </row>
    <row r="8" spans="1:11" ht="27" customHeight="1">
      <c r="A8" s="7" t="s">
        <v>19</v>
      </c>
      <c r="B8" s="8">
        <f>+B6+B7</f>
        <v>1581208.81</v>
      </c>
      <c r="C8" s="8">
        <f aca="true" t="shared" si="0" ref="C8:J8">+C6+C7</f>
        <v>2334713.15</v>
      </c>
      <c r="D8" s="8">
        <f t="shared" si="0"/>
        <v>2871013.45</v>
      </c>
      <c r="E8" s="8">
        <f t="shared" si="0"/>
        <v>1442825.86</v>
      </c>
      <c r="F8" s="8">
        <f t="shared" si="0"/>
        <v>2038251.47</v>
      </c>
      <c r="G8" s="8">
        <f t="shared" si="0"/>
        <v>2919283.81</v>
      </c>
      <c r="H8" s="8">
        <f t="shared" si="0"/>
        <v>1555954.76</v>
      </c>
      <c r="I8" s="8">
        <f t="shared" si="0"/>
        <v>627445.16</v>
      </c>
      <c r="J8" s="8">
        <f t="shared" si="0"/>
        <v>988359.69</v>
      </c>
      <c r="K8" s="8">
        <f>SUM(B8:J8)</f>
        <v>16359056.16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1102890.0198594402</v>
      </c>
      <c r="C14" s="12">
        <v>763805.2851714999</v>
      </c>
      <c r="D14" s="12">
        <v>743229.42795015</v>
      </c>
      <c r="E14" s="12">
        <v>157179.23794959998</v>
      </c>
      <c r="F14" s="12">
        <v>734821.4376559</v>
      </c>
      <c r="G14" s="12">
        <v>902162.6398000001</v>
      </c>
      <c r="H14" s="12">
        <v>989847.9435</v>
      </c>
      <c r="I14" s="12">
        <v>840284.933978</v>
      </c>
      <c r="J14" s="12">
        <v>687054.7125651</v>
      </c>
      <c r="K14" s="12">
        <v>802565.02267984</v>
      </c>
      <c r="L14" s="12">
        <v>391989.5689652899</v>
      </c>
      <c r="M14" s="12">
        <v>223738.71917952</v>
      </c>
      <c r="N14" s="12">
        <f>SUM(B14:M14)</f>
        <v>8339568.9492543405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-76562.4</v>
      </c>
      <c r="C15" s="10">
        <v>-75183</v>
      </c>
      <c r="D15" s="10">
        <v>-55210.2</v>
      </c>
      <c r="E15" s="10">
        <v>137138.96</v>
      </c>
      <c r="F15" s="10">
        <v>-45398.6</v>
      </c>
      <c r="G15" s="10">
        <v>-82197.8</v>
      </c>
      <c r="H15" s="10">
        <v>-102102.2</v>
      </c>
      <c r="I15" s="10">
        <v>-46322</v>
      </c>
      <c r="J15" s="10">
        <v>-63349.8</v>
      </c>
      <c r="K15" s="10">
        <v>-50600.8</v>
      </c>
      <c r="L15" s="10">
        <v>-33987.2</v>
      </c>
      <c r="M15" s="10">
        <v>-22788.6</v>
      </c>
      <c r="N15" s="9">
        <f>SUM(B15:M15)</f>
        <v>-516563.63999999996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1026327.6198594401</v>
      </c>
      <c r="C16" s="8">
        <f aca="true" t="shared" si="1" ref="C16:I16">+C14+C15</f>
        <v>688622.2851714999</v>
      </c>
      <c r="D16" s="8">
        <f t="shared" si="1"/>
        <v>688019.22795015</v>
      </c>
      <c r="E16" s="8">
        <f t="shared" si="1"/>
        <v>294318.19794959994</v>
      </c>
      <c r="F16" s="8">
        <f t="shared" si="1"/>
        <v>689422.8376559</v>
      </c>
      <c r="G16" s="8">
        <f t="shared" si="1"/>
        <v>819964.8398000001</v>
      </c>
      <c r="H16" s="8">
        <f t="shared" si="1"/>
        <v>887745.7435000001</v>
      </c>
      <c r="I16" s="8">
        <f t="shared" si="1"/>
        <v>793962.933978</v>
      </c>
      <c r="J16" s="8">
        <f>+J14+J15</f>
        <v>623704.9125651</v>
      </c>
      <c r="K16" s="8">
        <f>+K14+K15</f>
        <v>751964.2226798399</v>
      </c>
      <c r="L16" s="8">
        <f>+L14+L15</f>
        <v>358002.3689652899</v>
      </c>
      <c r="M16" s="8">
        <f>+M14+M15</f>
        <v>200950.11917952</v>
      </c>
      <c r="N16" s="8">
        <f>+N14+N15</f>
        <v>7823005.309254341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2016-11-22T17:46:57Z</dcterms:modified>
  <cp:category/>
  <cp:version/>
  <cp:contentType/>
  <cp:contentStatus/>
</cp:coreProperties>
</file>