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<sst xmlns="http://schemas.openxmlformats.org/spreadsheetml/2006/main" count="53" uniqueCount="48">
  <si>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</si>
  <si>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</si>
  <si>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</si>
  <si>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</si>
  <si>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</si>
  <si>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</si>
  <si>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</si>
  <si>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</si>
  <si>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</si>
  <si>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</si>
  <si>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</si>
  <si>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</si>
  <si>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</si>
  <si>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</si>
  <si>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</si>
  <si>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</si>
  <si>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</si>
  <si>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</si>
  <si>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</si>
  <si>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</si>
  <si>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</si>
  <si>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</si>
  <si>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</si>
  <si>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</si>
  <si>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</si>
  <si>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</si>
  <si>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</si>
  <si>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</si>
  <si>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</si>
  <si>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</si>
  <si>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</si>
  <si>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</si>
  <si>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</si>
  <si>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</si>
  <si>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</si>
  <si>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</si>
  <si>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</si>
  <si>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</si>
  <si>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</si>
  <si>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</si>
  <si>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</si>
  <si>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</si>
  <si>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</si>
  <si>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</si>
  <si>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</si>
  <si>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</si>
  <si>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</si>
  <si>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04/11/16 - VENCIMENTO 18/11/16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</si>
</sst>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1735304.96</v>
      </c>
      <c r="C6" s="12">
        <v>2454641.97</v>
      </c>
      <c r="D6" s="12">
        <v>2914847.92</v>
      </c>
      <c r="E6" s="12">
        <v>1664942.44</v>
      </c>
      <c r="F6" s="12">
        <v>2258973.77</v>
      </c>
      <c r="G6" s="12">
        <v>3139749.76</v>
      </c>
      <c r="H6" s="12">
        <v>1676897.6</v>
      </c>
      <c r="I6" s="12">
        <v>646975.45</v>
      </c>
      <c r="J6" s="12">
        <v>1033539.09</v>
      </c>
      <c r="K6" s="12">
        <f>SUM(B6:J6)</f>
        <v>17525872.959999997</v>
      </c>
    </row>
    <row r="7" spans="1:11" ht="27" customHeight="1">
      <c r="A7" s="2" t="s">
        <v>18</v>
      </c>
      <c r="B7" s="9">
        <v>-227778.68</v>
      </c>
      <c r="C7" s="9">
        <v>-231003.95</v>
      </c>
      <c r="D7" s="9">
        <v>-255949.69</v>
      </c>
      <c r="E7" s="9">
        <v>-296335.23</v>
      </c>
      <c r="F7" s="9">
        <v>-289963.65</v>
      </c>
      <c r="G7" s="9">
        <v>-314896.82</v>
      </c>
      <c r="H7" s="9">
        <v>-231531.04</v>
      </c>
      <c r="I7" s="9">
        <v>-107462.45</v>
      </c>
      <c r="J7" s="9">
        <v>-83003.98</v>
      </c>
      <c r="K7" s="9">
        <f>SUM(B7:J7)</f>
        <v>-2037925.4900000002</v>
      </c>
    </row>
    <row r="8" spans="1:11" ht="27" customHeight="1">
      <c r="A8" s="7" t="s">
        <v>19</v>
      </c>
      <c r="B8" s="8">
        <f>+B6+B7</f>
        <v>1507526.28</v>
      </c>
      <c r="C8" s="8">
        <f aca="true" t="shared" si="0" ref="C8:J8">+C6+C7</f>
        <v>2223638.02</v>
      </c>
      <c r="D8" s="8">
        <f t="shared" si="0"/>
        <v>2658898.23</v>
      </c>
      <c r="E8" s="8">
        <f t="shared" si="0"/>
        <v>1368607.21</v>
      </c>
      <c r="F8" s="8">
        <f t="shared" si="0"/>
        <v>1969010.12</v>
      </c>
      <c r="G8" s="8">
        <f t="shared" si="0"/>
        <v>2824852.94</v>
      </c>
      <c r="H8" s="8">
        <f t="shared" si="0"/>
        <v>1445366.56</v>
      </c>
      <c r="I8" s="8">
        <f t="shared" si="0"/>
        <v>539513</v>
      </c>
      <c r="J8" s="8">
        <f t="shared" si="0"/>
        <v>950535.11</v>
      </c>
      <c r="K8" s="8">
        <f>SUM(B8:J8)</f>
        <v>15487947.469999999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1076441.2464754</v>
      </c>
      <c r="C14" s="12">
        <v>758911.1407995</v>
      </c>
      <c r="D14" s="12">
        <v>739334.1125924999</v>
      </c>
      <c r="E14" s="12">
        <v>169770.95431519998</v>
      </c>
      <c r="F14" s="12">
        <v>729115.1914788501</v>
      </c>
      <c r="G14" s="12">
        <v>883145.1744</v>
      </c>
      <c r="H14" s="12">
        <v>977221.7084</v>
      </c>
      <c r="I14" s="12">
        <v>831251.270282</v>
      </c>
      <c r="J14" s="12">
        <v>686808.9816549</v>
      </c>
      <c r="K14" s="12">
        <v>782141.9229084799</v>
      </c>
      <c r="L14" s="12">
        <v>390220.72674139997</v>
      </c>
      <c r="M14" s="12">
        <v>222643.29997760002</v>
      </c>
      <c r="N14" s="12">
        <f>SUM(B14:M14)</f>
        <v>8247005.73002583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-87235.01999999999</v>
      </c>
      <c r="C15" s="10">
        <v>-82430.05</v>
      </c>
      <c r="D15" s="10">
        <v>-62350.590000000004</v>
      </c>
      <c r="E15" s="10">
        <v>-38562.79</v>
      </c>
      <c r="F15" s="10">
        <v>-66086.81999999999</v>
      </c>
      <c r="G15" s="10">
        <v>-102794.17000000001</v>
      </c>
      <c r="H15" s="10">
        <v>-120178.34</v>
      </c>
      <c r="I15" s="10">
        <v>-59408.06</v>
      </c>
      <c r="J15" s="10">
        <v>-81374.94</v>
      </c>
      <c r="K15" s="10">
        <v>-62040.4</v>
      </c>
      <c r="L15" s="10">
        <v>-41445.91</v>
      </c>
      <c r="M15" s="10">
        <v>-21633.4</v>
      </c>
      <c r="N15" s="9">
        <f>SUM(B15:M15)</f>
        <v>-825540.4900000001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989206.2264753999</v>
      </c>
      <c r="C16" s="8">
        <f aca="true" t="shared" si="1" ref="C16:I16">+C14+C15</f>
        <v>676481.0907995</v>
      </c>
      <c r="D16" s="8">
        <f t="shared" si="1"/>
        <v>676983.5225925</v>
      </c>
      <c r="E16" s="8">
        <f t="shared" si="1"/>
        <v>131208.16431519997</v>
      </c>
      <c r="F16" s="8">
        <f t="shared" si="1"/>
        <v>663028.3714788501</v>
      </c>
      <c r="G16" s="8">
        <f t="shared" si="1"/>
        <v>780351.0044</v>
      </c>
      <c r="H16" s="8">
        <f t="shared" si="1"/>
        <v>857043.3684</v>
      </c>
      <c r="I16" s="8">
        <f t="shared" si="1"/>
        <v>771843.210282</v>
      </c>
      <c r="J16" s="8">
        <f>+J14+J15</f>
        <v>605434.0416549</v>
      </c>
      <c r="K16" s="8">
        <f>+K14+K15</f>
        <v>720101.5229084799</v>
      </c>
      <c r="L16" s="8">
        <f>+L14+L15</f>
        <v>348774.81674139993</v>
      </c>
      <c r="M16" s="8">
        <f>+M14+M15</f>
        <v>201009.89997760003</v>
      </c>
      <c r="N16" s="8">
        <f>+N14+N15</f>
        <v>7421465.2400258295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2016-11-18T12:34:40Z</dcterms:modified>
  <cp:category/>
  <cp:version/>
  <cp:contentType/>
  <cp:contentStatus/>
</cp:coreProperties>
</file>