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<sst xmlns="http://schemas.openxmlformats.org/spreadsheetml/2006/main" count="53" uniqueCount="48">
  <si>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</si>
  <si>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</si>
  <si>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</si>
  <si>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</si>
  <si>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</si>
  <si>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</si>
  <si>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</si>
  <si>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</si>
  <si>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</si>
  <si>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</si>
  <si>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</si>
  <si>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</si>
  <si>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</si>
  <si>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</si>
  <si>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</si>
  <si>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</si>
  <si>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</si>
  <si>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</si>
  <si>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</si>
  <si>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</si>
  <si>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</si>
  <si>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</si>
  <si>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</si>
  <si>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</si>
  <si>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</si>
  <si>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</si>
  <si>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</si>
  <si>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</si>
  <si>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</si>
  <si>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</si>
  <si>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</si>
  <si>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</si>
  <si>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</si>
  <si>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</si>
  <si>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</si>
  <si>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</si>
  <si>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</si>
  <si>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</si>
  <si>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</si>
  <si>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</si>
  <si>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</si>
  <si>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</si>
  <si>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</si>
  <si>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</si>
  <si>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</si>
  <si>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</si>
  <si>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</si>
  <si>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01/05/16 A 31/05/16 - VENCIMENTO DE 06/05/16 A 07/06/16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</si>
</sst>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25390625" style="1" customWidth="1"/>
    <col min="7" max="7" width="15.875" style="1" customWidth="1"/>
    <col min="8" max="8" width="15.75390625" style="1" bestFit="1" customWidth="1"/>
    <col min="9" max="10" width="15.75390625" style="1" customWidth="1"/>
    <col min="11" max="11" width="16.625" style="1" customWidth="1"/>
    <col min="12" max="12" width="15.875" style="1" customWidth="1"/>
    <col min="13" max="13" width="14.50390625" style="1" customWidth="1"/>
    <col min="14" max="14" width="16.003906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41567220.410000004</v>
      </c>
      <c r="C6" s="12">
        <v>60523455.87</v>
      </c>
      <c r="D6" s="12">
        <v>71997590.04</v>
      </c>
      <c r="E6" s="12">
        <v>39888991.55</v>
      </c>
      <c r="F6" s="12">
        <v>53329690.849999994</v>
      </c>
      <c r="G6" s="12">
        <v>75866736.66</v>
      </c>
      <c r="H6" s="12">
        <v>39647029.01999999</v>
      </c>
      <c r="I6" s="12">
        <v>14267464.089999998</v>
      </c>
      <c r="J6" s="12">
        <v>23926506.48</v>
      </c>
      <c r="K6" s="12">
        <f>SUM(B6:J6)</f>
        <v>421014684.96999997</v>
      </c>
    </row>
    <row r="7" spans="1:11" ht="27" customHeight="1">
      <c r="A7" s="2" t="s">
        <v>18</v>
      </c>
      <c r="B7" s="9">
        <v>-7743523.52</v>
      </c>
      <c r="C7" s="9">
        <v>-7375927.239999999</v>
      </c>
      <c r="D7" s="9">
        <v>-7907798.91</v>
      </c>
      <c r="E7" s="9">
        <v>-8518475.63</v>
      </c>
      <c r="F7" s="9">
        <v>-8720065.89</v>
      </c>
      <c r="G7" s="9">
        <v>-10989444.700000001</v>
      </c>
      <c r="H7" s="9">
        <v>-6101864.9399999995</v>
      </c>
      <c r="I7" s="9">
        <v>-2344812.5</v>
      </c>
      <c r="J7" s="9">
        <v>-1677015.4599999997</v>
      </c>
      <c r="K7" s="9">
        <f>SUM(B7:J7)</f>
        <v>-61378928.79</v>
      </c>
    </row>
    <row r="8" spans="1:11" ht="27" customHeight="1">
      <c r="A8" s="7" t="s">
        <v>19</v>
      </c>
      <c r="B8" s="8">
        <f>+B6+B7</f>
        <v>33823696.89</v>
      </c>
      <c r="C8" s="8">
        <f aca="true" t="shared" si="0" ref="C8:J8">+C6+C7</f>
        <v>53147528.629999995</v>
      </c>
      <c r="D8" s="8">
        <f t="shared" si="0"/>
        <v>64089791.13000001</v>
      </c>
      <c r="E8" s="8">
        <f t="shared" si="0"/>
        <v>31370515.919999994</v>
      </c>
      <c r="F8" s="8">
        <f t="shared" si="0"/>
        <v>44609624.95999999</v>
      </c>
      <c r="G8" s="8">
        <f t="shared" si="0"/>
        <v>64877291.95999999</v>
      </c>
      <c r="H8" s="8">
        <f t="shared" si="0"/>
        <v>33545164.07999999</v>
      </c>
      <c r="I8" s="8">
        <f t="shared" si="0"/>
        <v>11922651.589999998</v>
      </c>
      <c r="J8" s="8">
        <f t="shared" si="0"/>
        <v>22249491.02</v>
      </c>
      <c r="K8" s="8">
        <f>SUM(B8:J8)</f>
        <v>359635756.1799999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25496615.467061564</v>
      </c>
      <c r="C14" s="12">
        <v>17644400.998800002</v>
      </c>
      <c r="D14" s="12">
        <v>17284518.90765755</v>
      </c>
      <c r="E14" s="12">
        <v>4049784.8100752</v>
      </c>
      <c r="F14" s="12">
        <v>16181427.9518666</v>
      </c>
      <c r="G14" s="12">
        <v>20868722.7608</v>
      </c>
      <c r="H14" s="12">
        <v>22317216.8228</v>
      </c>
      <c r="I14" s="12">
        <v>19821665.9173198</v>
      </c>
      <c r="J14" s="12">
        <v>16399791.2357425</v>
      </c>
      <c r="K14" s="12">
        <v>18864364.87938944</v>
      </c>
      <c r="L14" s="12">
        <v>9181672.58880482</v>
      </c>
      <c r="M14" s="12">
        <v>4995249.2985936</v>
      </c>
      <c r="N14" s="12">
        <f>SUM(B14:M14)</f>
        <v>193105431.63891107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-2249753.8299999996</v>
      </c>
      <c r="C15" s="10">
        <v>-1986712.7000000002</v>
      </c>
      <c r="D15" s="10">
        <v>-1446402.96</v>
      </c>
      <c r="E15" s="10">
        <v>-131135.80000000002</v>
      </c>
      <c r="F15" s="10">
        <v>-882989.01</v>
      </c>
      <c r="G15" s="10">
        <v>-2352887.56</v>
      </c>
      <c r="H15" s="10">
        <v>-2582285.88</v>
      </c>
      <c r="I15" s="10">
        <v>-1438612.46</v>
      </c>
      <c r="J15" s="10">
        <v>-1885875.7799999998</v>
      </c>
      <c r="K15" s="10">
        <v>-1453296.0999999999</v>
      </c>
      <c r="L15" s="10">
        <v>-1027857.8</v>
      </c>
      <c r="M15" s="10">
        <v>-597979.4900000001</v>
      </c>
      <c r="N15" s="9">
        <f>SUM(B15:M15)</f>
        <v>-18035789.369999997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23246861.637061566</v>
      </c>
      <c r="C16" s="8">
        <f aca="true" t="shared" si="1" ref="C16:I16">+C14+C15</f>
        <v>15657688.298800003</v>
      </c>
      <c r="D16" s="8">
        <f t="shared" si="1"/>
        <v>15838115.947657548</v>
      </c>
      <c r="E16" s="8">
        <f t="shared" si="1"/>
        <v>3918649.0100752003</v>
      </c>
      <c r="F16" s="8">
        <f t="shared" si="1"/>
        <v>15298438.9418666</v>
      </c>
      <c r="G16" s="8">
        <f t="shared" si="1"/>
        <v>18515835.2008</v>
      </c>
      <c r="H16" s="8">
        <f t="shared" si="1"/>
        <v>19734930.9428</v>
      </c>
      <c r="I16" s="8">
        <f t="shared" si="1"/>
        <v>18383053.4573198</v>
      </c>
      <c r="J16" s="8">
        <f>+J14+J15</f>
        <v>14513915.4557425</v>
      </c>
      <c r="K16" s="8">
        <f>+K14+K15</f>
        <v>17411068.779389437</v>
      </c>
      <c r="L16" s="8">
        <f>+L14+L15</f>
        <v>8153814.788804821</v>
      </c>
      <c r="M16" s="8">
        <f>+M14+M15</f>
        <v>4397269.8085936</v>
      </c>
      <c r="N16" s="8">
        <f>+N14+N15</f>
        <v>175069642.26891106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2016-06-14T13:17:59Z</dcterms:modified>
  <cp:category/>
  <cp:version/>
  <cp:contentType/>
  <cp:contentStatus/>
</cp:coreProperties>
</file>