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<sst xmlns="http://schemas.openxmlformats.org/spreadsheetml/2006/main" count="53" uniqueCount="48">
  <si>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</si>
  <si>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</si>
  <si>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</si>
  <si>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</si>
  <si>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</si>
  <si>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</si>
  <si>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</si>
  <si>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</si>
  <si>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</si>
  <si>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</si>
  <si>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</si>
  <si>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</si>
  <si>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</si>
  <si>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</si>
  <si>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</si>
  <si>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</si>
  <si>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</si>
  <si>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</si>
  <si>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</si>
  <si>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</si>
  <si>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</si>
  <si>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</si>
  <si>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</si>
  <si>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</si>
  <si>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</si>
  <si>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</si>
  <si>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</si>
  <si>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</si>
  <si>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</si>
  <si>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</si>
  <si>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</si>
  <si>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</si>
  <si>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</si>
  <si>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</si>
  <si>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</si>
  <si>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</si>
  <si>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</si>
  <si>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</si>
  <si>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</si>
  <si>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</si>
  <si>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</si>
  <si>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</si>
  <si>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</si>
  <si>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</si>
  <si>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</si>
  <si>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</si>
  <si>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</si>
  <si>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30/05/16 - VENCIMENTO 06/06/16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</si>
</sst>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1552057.55</v>
      </c>
      <c r="C6" s="12">
        <v>2253065.02</v>
      </c>
      <c r="D6" s="12">
        <v>2642818.98</v>
      </c>
      <c r="E6" s="12">
        <v>1510780.96</v>
      </c>
      <c r="F6" s="12">
        <v>1971612.53</v>
      </c>
      <c r="G6" s="12">
        <v>2811089.18</v>
      </c>
      <c r="H6" s="12">
        <v>1514160.59</v>
      </c>
      <c r="I6" s="12">
        <v>580072.47</v>
      </c>
      <c r="J6" s="12">
        <v>910128.48</v>
      </c>
      <c r="K6" s="12">
        <f>SUM(B6:J6)</f>
        <v>15745785.760000002</v>
      </c>
    </row>
    <row r="7" spans="1:11" ht="27" customHeight="1">
      <c r="A7" s="2" t="s">
        <v>18</v>
      </c>
      <c r="B7" s="9">
        <v>-223372.45</v>
      </c>
      <c r="C7" s="9">
        <v>-226412.39</v>
      </c>
      <c r="D7" s="9">
        <v>-221242.05</v>
      </c>
      <c r="E7" s="9">
        <v>-281995.07</v>
      </c>
      <c r="F7" s="9">
        <v>-257708.64</v>
      </c>
      <c r="G7" s="9">
        <v>-306197.89</v>
      </c>
      <c r="H7" s="9">
        <v>-196038.37</v>
      </c>
      <c r="I7" s="9">
        <v>-84702.83</v>
      </c>
      <c r="J7" s="9">
        <v>-73540.31</v>
      </c>
      <c r="K7" s="9">
        <f>SUM(B7:J7)</f>
        <v>-1871210.0000000005</v>
      </c>
    </row>
    <row r="8" spans="1:11" ht="27" customHeight="1">
      <c r="A8" s="7" t="s">
        <v>19</v>
      </c>
      <c r="B8" s="8">
        <f>+B6+B7</f>
        <v>1328685.1</v>
      </c>
      <c r="C8" s="8">
        <f aca="true" t="shared" si="0" ref="C8:J8">+C6+C7</f>
        <v>2026652.63</v>
      </c>
      <c r="D8" s="8">
        <f t="shared" si="0"/>
        <v>2421576.93</v>
      </c>
      <c r="E8" s="8">
        <f t="shared" si="0"/>
        <v>1228785.89</v>
      </c>
      <c r="F8" s="8">
        <f t="shared" si="0"/>
        <v>1713903.8900000001</v>
      </c>
      <c r="G8" s="8">
        <f t="shared" si="0"/>
        <v>2504891.29</v>
      </c>
      <c r="H8" s="8">
        <f t="shared" si="0"/>
        <v>1318122.2200000002</v>
      </c>
      <c r="I8" s="8">
        <f t="shared" si="0"/>
        <v>495369.63999999996</v>
      </c>
      <c r="J8" s="8">
        <f t="shared" si="0"/>
        <v>836588.1699999999</v>
      </c>
      <c r="K8" s="8">
        <f>SUM(B8:J8)</f>
        <v>13874575.760000002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932725.61509718</v>
      </c>
      <c r="C14" s="12">
        <v>653481.8814</v>
      </c>
      <c r="D14" s="12">
        <v>627384.8588645001</v>
      </c>
      <c r="E14" s="12">
        <v>153229.691528</v>
      </c>
      <c r="F14" s="12">
        <v>579536.5563968001</v>
      </c>
      <c r="G14" s="12">
        <v>776169.974</v>
      </c>
      <c r="H14" s="12">
        <v>833174.3822000001</v>
      </c>
      <c r="I14" s="12">
        <v>703868.6349901999</v>
      </c>
      <c r="J14" s="12">
        <v>587237.6215639</v>
      </c>
      <c r="K14" s="12">
        <v>639734.33118448</v>
      </c>
      <c r="L14" s="12">
        <v>340851.66604269994</v>
      </c>
      <c r="M14" s="12">
        <v>189536.69274864002</v>
      </c>
      <c r="N14" s="12">
        <f>SUM(B14:M14)</f>
        <v>7016931.9060164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-78284.52</v>
      </c>
      <c r="C15" s="10">
        <v>-78768.44</v>
      </c>
      <c r="D15" s="10">
        <v>-53317.44</v>
      </c>
      <c r="E15" s="10">
        <v>-9128.599999999999</v>
      </c>
      <c r="F15" s="10">
        <v>-43151.4</v>
      </c>
      <c r="G15" s="10">
        <v>-86710.84</v>
      </c>
      <c r="H15" s="10">
        <v>-102668.4</v>
      </c>
      <c r="I15" s="10">
        <v>-48780.72</v>
      </c>
      <c r="J15" s="10">
        <v>-64539.44</v>
      </c>
      <c r="K15" s="10">
        <v>-48639.64</v>
      </c>
      <c r="L15" s="10">
        <v>-36007</v>
      </c>
      <c r="M15" s="10">
        <v>-22014.399999999998</v>
      </c>
      <c r="N15" s="9">
        <f>SUM(B15:M15)</f>
        <v>-672010.8400000001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854441.09509718</v>
      </c>
      <c r="C16" s="8">
        <f aca="true" t="shared" si="1" ref="C16:I16">+C14+C15</f>
        <v>574713.4413999999</v>
      </c>
      <c r="D16" s="8">
        <f t="shared" si="1"/>
        <v>574067.4188645</v>
      </c>
      <c r="E16" s="8">
        <f t="shared" si="1"/>
        <v>144101.091528</v>
      </c>
      <c r="F16" s="8">
        <f t="shared" si="1"/>
        <v>536385.1563968001</v>
      </c>
      <c r="G16" s="8">
        <f t="shared" si="1"/>
        <v>689459.1340000001</v>
      </c>
      <c r="H16" s="8">
        <f t="shared" si="1"/>
        <v>730505.9822000001</v>
      </c>
      <c r="I16" s="8">
        <f t="shared" si="1"/>
        <v>655087.9149902</v>
      </c>
      <c r="J16" s="8">
        <f>+J14+J15</f>
        <v>522698.1815639</v>
      </c>
      <c r="K16" s="8">
        <f>+K14+K15</f>
        <v>591094.69118448</v>
      </c>
      <c r="L16" s="8">
        <f>+L14+L15</f>
        <v>304844.66604269994</v>
      </c>
      <c r="M16" s="8">
        <f>+M14+M15</f>
        <v>167522.29274864003</v>
      </c>
      <c r="N16" s="8">
        <f>+N14+N15</f>
        <v>6344921.0660164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2016-06-07T19:58:07Z</dcterms:modified>
  <cp:category/>
  <cp:version/>
  <cp:contentType/>
  <cp:contentStatus/>
</cp:coreProperties>
</file>