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<sst xmlns="http://schemas.openxmlformats.org/spreadsheetml/2006/main" count="53" uniqueCount="48">
  <si>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</si>
  <si>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</si>
  <si>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</si>
  <si>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</si>
  <si>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</si>
  <si>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</si>
  <si>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</si>
  <si>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</si>
  <si>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</si>
  <si>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</si>
  <si>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</si>
  <si>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</si>
  <si>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</si>
  <si>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</si>
  <si>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</si>
  <si>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</si>
  <si>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</si>
  <si>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</si>
  <si>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</si>
  <si>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</si>
  <si>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</si>
  <si>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</si>
  <si>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</si>
  <si>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</si>
  <si>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</si>
  <si>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</si>
  <si>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</si>
  <si>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</si>
  <si>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</si>
  <si>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</si>
  <si>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</si>
  <si>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</si>
  <si>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</si>
  <si>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</si>
  <si>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</si>
  <si>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</si>
  <si>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</si>
  <si>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</si>
  <si>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</si>
  <si>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</si>
  <si>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</si>
  <si>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</si>
  <si>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</si>
  <si>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</si>
  <si>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</si>
  <si>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</si>
  <si>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</si>
  <si>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29/05/16 - VENCIMENTO 03/06/16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</si>
</sst>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451101.38</v>
      </c>
      <c r="C6" s="12">
        <v>698711.36</v>
      </c>
      <c r="D6" s="12">
        <v>852846.04</v>
      </c>
      <c r="E6" s="12">
        <v>411020.63</v>
      </c>
      <c r="F6" s="12">
        <v>628800.06</v>
      </c>
      <c r="G6" s="12">
        <v>937187.91</v>
      </c>
      <c r="H6" s="12">
        <v>394412.9</v>
      </c>
      <c r="I6" s="12">
        <v>123959.91</v>
      </c>
      <c r="J6" s="12">
        <v>327208.52</v>
      </c>
      <c r="K6" s="12">
        <f>SUM(B6:J6)</f>
        <v>4825248.710000001</v>
      </c>
    </row>
    <row r="7" spans="1:11" ht="27" customHeight="1">
      <c r="A7" s="2" t="s">
        <v>18</v>
      </c>
      <c r="B7" s="9">
        <v>-58295.8</v>
      </c>
      <c r="C7" s="9">
        <v>-90074.73</v>
      </c>
      <c r="D7" s="9">
        <v>-84573.2</v>
      </c>
      <c r="E7" s="9">
        <v>-54426.47</v>
      </c>
      <c r="F7" s="9">
        <v>-62149.65</v>
      </c>
      <c r="G7" s="9">
        <v>-84311.05</v>
      </c>
      <c r="H7" s="9">
        <v>-55594</v>
      </c>
      <c r="I7" s="9">
        <v>-12175.48</v>
      </c>
      <c r="J7" s="9">
        <v>-34583.8</v>
      </c>
      <c r="K7" s="9">
        <f>SUM(B7:J7)</f>
        <v>-536184.1799999999</v>
      </c>
    </row>
    <row r="8" spans="1:11" ht="27" customHeight="1">
      <c r="A8" s="7" t="s">
        <v>19</v>
      </c>
      <c r="B8" s="8">
        <f>+B6+B7</f>
        <v>392805.58</v>
      </c>
      <c r="C8" s="8">
        <f aca="true" t="shared" si="0" ref="C8:J8">+C6+C7</f>
        <v>608636.63</v>
      </c>
      <c r="D8" s="8">
        <f t="shared" si="0"/>
        <v>768272.8400000001</v>
      </c>
      <c r="E8" s="8">
        <f t="shared" si="0"/>
        <v>356594.16000000003</v>
      </c>
      <c r="F8" s="8">
        <f t="shared" si="0"/>
        <v>566650.41</v>
      </c>
      <c r="G8" s="8">
        <f t="shared" si="0"/>
        <v>852876.86</v>
      </c>
      <c r="H8" s="8">
        <f t="shared" si="0"/>
        <v>338818.9</v>
      </c>
      <c r="I8" s="8">
        <f t="shared" si="0"/>
        <v>111784.43000000001</v>
      </c>
      <c r="J8" s="8">
        <f t="shared" si="0"/>
        <v>292624.72000000003</v>
      </c>
      <c r="K8" s="8">
        <f>SUM(B8:J8)</f>
        <v>4289064.53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395199.20700014</v>
      </c>
      <c r="C14" s="12">
        <v>249711.9314</v>
      </c>
      <c r="D14" s="12">
        <v>289471.71553025</v>
      </c>
      <c r="E14" s="12">
        <v>67285.2721184</v>
      </c>
      <c r="F14" s="12">
        <v>243534.07583045</v>
      </c>
      <c r="G14" s="12">
        <v>307840.6172</v>
      </c>
      <c r="H14" s="12">
        <v>316621.174</v>
      </c>
      <c r="I14" s="12">
        <v>316477.97758979996</v>
      </c>
      <c r="J14" s="12">
        <v>274887.3760931</v>
      </c>
      <c r="K14" s="12">
        <v>317388.6738928</v>
      </c>
      <c r="L14" s="12">
        <v>135578.65976469</v>
      </c>
      <c r="M14" s="12">
        <v>66799.34002384</v>
      </c>
      <c r="N14" s="12">
        <f>SUM(B14:M14)</f>
        <v>2980796.0204434698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-49860.520000000004</v>
      </c>
      <c r="C15" s="10">
        <v>-45913.64</v>
      </c>
      <c r="D15" s="10">
        <v>-39409.44</v>
      </c>
      <c r="E15" s="10">
        <v>-5150</v>
      </c>
      <c r="F15" s="10">
        <v>-28890</v>
      </c>
      <c r="G15" s="10">
        <v>-55231.64</v>
      </c>
      <c r="H15" s="10">
        <v>-59511.8</v>
      </c>
      <c r="I15" s="10">
        <v>-33409.72</v>
      </c>
      <c r="J15" s="10">
        <v>-42864.240000000005</v>
      </c>
      <c r="K15" s="10">
        <v>-34868.44</v>
      </c>
      <c r="L15" s="10">
        <v>-18720.8</v>
      </c>
      <c r="M15" s="10">
        <v>-10082.4</v>
      </c>
      <c r="N15" s="9">
        <f>SUM(B15:M15)</f>
        <v>-423912.64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345338.68700013997</v>
      </c>
      <c r="C16" s="8">
        <f aca="true" t="shared" si="1" ref="C16:I16">+C14+C15</f>
        <v>203798.2914</v>
      </c>
      <c r="D16" s="8">
        <f t="shared" si="1"/>
        <v>250062.27553025</v>
      </c>
      <c r="E16" s="8">
        <f t="shared" si="1"/>
        <v>62135.2721184</v>
      </c>
      <c r="F16" s="8">
        <f t="shared" si="1"/>
        <v>214644.07583045</v>
      </c>
      <c r="G16" s="8">
        <f t="shared" si="1"/>
        <v>252608.97719999996</v>
      </c>
      <c r="H16" s="8">
        <f t="shared" si="1"/>
        <v>257109.374</v>
      </c>
      <c r="I16" s="8">
        <f t="shared" si="1"/>
        <v>283068.25758979993</v>
      </c>
      <c r="J16" s="8">
        <f>+J14+J15</f>
        <v>232023.1360931</v>
      </c>
      <c r="K16" s="8">
        <f>+K14+K15</f>
        <v>282520.2338928</v>
      </c>
      <c r="L16" s="8">
        <f>+L14+L15</f>
        <v>116857.85976469</v>
      </c>
      <c r="M16" s="8">
        <f>+M14+M15</f>
        <v>56716.940023840005</v>
      </c>
      <c r="N16" s="8">
        <f>+N14+N15</f>
        <v>2556883.3804434696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2016-06-07T19:49:30Z</dcterms:modified>
  <cp:category/>
  <cp:version/>
  <cp:contentType/>
  <cp:contentStatus/>
</cp:coreProperties>
</file>