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<sst xmlns="http://schemas.openxmlformats.org/spreadsheetml/2006/main" count="53" uniqueCount="48">
  <si>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</si>
  <si>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</si>
  <si>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</si>
  <si>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</si>
  <si>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</si>
  <si>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</si>
  <si>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</si>
  <si>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</si>
  <si>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</si>
  <si>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</si>
  <si>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</si>
  <si>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</si>
  <si>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</si>
  <si>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</si>
  <si>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</si>
  <si>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</si>
  <si>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</si>
  <si>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</si>
  <si>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</si>
  <si>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</si>
  <si>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</si>
  <si>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</si>
  <si>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</si>
  <si>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</si>
  <si>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</si>
  <si>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</si>
  <si>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</si>
  <si>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</si>
  <si>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</si>
  <si>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</si>
  <si>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</si>
  <si>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</si>
  <si>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</si>
  <si>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</si>
  <si>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</si>
  <si>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</si>
  <si>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</si>
  <si>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</si>
  <si>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</si>
  <si>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</si>
  <si>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</si>
  <si>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</si>
  <si>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</si>
  <si>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</si>
  <si>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</si>
  <si>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</si>
  <si>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</si>
  <si>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28/05/16 - VENCIMENTO 03/06/16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</si>
</sst>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788567.01</v>
      </c>
      <c r="C6" s="12">
        <v>1159994.68</v>
      </c>
      <c r="D6" s="12">
        <v>1505086.88</v>
      </c>
      <c r="E6" s="12">
        <v>720833.9</v>
      </c>
      <c r="F6" s="12">
        <v>1028855.79</v>
      </c>
      <c r="G6" s="12">
        <v>1411391.39</v>
      </c>
      <c r="H6" s="12">
        <v>675309.9</v>
      </c>
      <c r="I6" s="12">
        <v>257286.44</v>
      </c>
      <c r="J6" s="12">
        <v>513411.78</v>
      </c>
      <c r="K6" s="12">
        <f>SUM(B6:J6)</f>
        <v>8060737.7700000005</v>
      </c>
    </row>
    <row r="7" spans="1:11" ht="27" customHeight="1">
      <c r="A7" s="2" t="s">
        <v>18</v>
      </c>
      <c r="B7" s="9">
        <v>-89015</v>
      </c>
      <c r="C7" s="9">
        <v>-132984.33</v>
      </c>
      <c r="D7" s="9">
        <v>-128980</v>
      </c>
      <c r="E7" s="9">
        <v>-88199.72</v>
      </c>
      <c r="F7" s="9">
        <v>-88403.85</v>
      </c>
      <c r="G7" s="9">
        <v>-107361.85</v>
      </c>
      <c r="H7" s="9">
        <v>-90512.2</v>
      </c>
      <c r="I7" s="9">
        <v>-20641.88</v>
      </c>
      <c r="J7" s="9">
        <v>-44889.4</v>
      </c>
      <c r="K7" s="9">
        <f>SUM(B7:J7)</f>
        <v>-790988.2299999999</v>
      </c>
    </row>
    <row r="8" spans="1:11" ht="27" customHeight="1">
      <c r="A8" s="7" t="s">
        <v>19</v>
      </c>
      <c r="B8" s="8">
        <f>+B6+B7</f>
        <v>699552.01</v>
      </c>
      <c r="C8" s="8">
        <f aca="true" t="shared" si="0" ref="C8:J8">+C6+C7</f>
        <v>1027010.35</v>
      </c>
      <c r="D8" s="8">
        <f t="shared" si="0"/>
        <v>1376106.88</v>
      </c>
      <c r="E8" s="8">
        <f t="shared" si="0"/>
        <v>632634.18</v>
      </c>
      <c r="F8" s="8">
        <f t="shared" si="0"/>
        <v>940451.9400000001</v>
      </c>
      <c r="G8" s="8">
        <f t="shared" si="0"/>
        <v>1304029.5399999998</v>
      </c>
      <c r="H8" s="8">
        <f t="shared" si="0"/>
        <v>584797.7000000001</v>
      </c>
      <c r="I8" s="8">
        <f t="shared" si="0"/>
        <v>236644.56</v>
      </c>
      <c r="J8" s="8">
        <f t="shared" si="0"/>
        <v>468522.38</v>
      </c>
      <c r="K8" s="8">
        <f>SUM(B8:J8)</f>
        <v>7269749.54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624157.70475814</v>
      </c>
      <c r="C14" s="12">
        <v>411829.4096</v>
      </c>
      <c r="D14" s="12">
        <v>452563.37429735</v>
      </c>
      <c r="E14" s="12">
        <v>113841.3122</v>
      </c>
      <c r="F14" s="12">
        <v>376271.54812085</v>
      </c>
      <c r="G14" s="12">
        <v>491203.9292</v>
      </c>
      <c r="H14" s="12">
        <v>534886.4927000001</v>
      </c>
      <c r="I14" s="12">
        <v>477242.6734398</v>
      </c>
      <c r="J14" s="12">
        <v>410261.2286167</v>
      </c>
      <c r="K14" s="12">
        <v>484973.39490688</v>
      </c>
      <c r="L14" s="12">
        <v>205816.93068898</v>
      </c>
      <c r="M14" s="12">
        <v>109742.99466687998</v>
      </c>
      <c r="N14" s="12">
        <f>SUM(B14:M14)</f>
        <v>4692790.99319558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-65995.32</v>
      </c>
      <c r="C15" s="10">
        <v>-63747.03999999999</v>
      </c>
      <c r="D15" s="10">
        <v>-49722.64</v>
      </c>
      <c r="E15" s="10">
        <v>-8190</v>
      </c>
      <c r="F15" s="10">
        <v>-35665.4</v>
      </c>
      <c r="G15" s="10">
        <v>-73494.44</v>
      </c>
      <c r="H15" s="10">
        <v>-85439.2</v>
      </c>
      <c r="I15" s="10">
        <v>-40082.520000000004</v>
      </c>
      <c r="J15" s="10">
        <v>-54488.44</v>
      </c>
      <c r="K15" s="10">
        <v>-45079.04</v>
      </c>
      <c r="L15" s="10">
        <v>-25268.199999999997</v>
      </c>
      <c r="M15" s="10">
        <v>-15303.599999999999</v>
      </c>
      <c r="N15" s="9">
        <f>SUM(B15:M15)</f>
        <v>-562475.84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558162.38475814</v>
      </c>
      <c r="C16" s="8">
        <f aca="true" t="shared" si="1" ref="C16:I16">+C14+C15</f>
        <v>348082.36960000003</v>
      </c>
      <c r="D16" s="8">
        <f t="shared" si="1"/>
        <v>402840.73429735</v>
      </c>
      <c r="E16" s="8">
        <f t="shared" si="1"/>
        <v>105651.3122</v>
      </c>
      <c r="F16" s="8">
        <f t="shared" si="1"/>
        <v>340606.14812085</v>
      </c>
      <c r="G16" s="8">
        <f t="shared" si="1"/>
        <v>417709.4892</v>
      </c>
      <c r="H16" s="8">
        <f t="shared" si="1"/>
        <v>449447.29270000005</v>
      </c>
      <c r="I16" s="8">
        <f t="shared" si="1"/>
        <v>437160.15343979996</v>
      </c>
      <c r="J16" s="8">
        <f>+J14+J15</f>
        <v>355772.7886167</v>
      </c>
      <c r="K16" s="8">
        <f>+K14+K15</f>
        <v>439894.35490688</v>
      </c>
      <c r="L16" s="8">
        <f>+L14+L15</f>
        <v>180548.73068898002</v>
      </c>
      <c r="M16" s="8">
        <f>+M14+M15</f>
        <v>94439.39466687999</v>
      </c>
      <c r="N16" s="8">
        <f>+N14+N15</f>
        <v>4130315.1531955805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2016-06-07T19:48:37Z</dcterms:modified>
  <cp:category/>
  <cp:version/>
  <cp:contentType/>
  <cp:contentStatus/>
</cp:coreProperties>
</file>