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<sst xmlns="http://schemas.openxmlformats.org/spreadsheetml/2006/main" count="53" uniqueCount="48">
  <si>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</si>
  <si>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</si>
  <si>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</si>
  <si>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</si>
  <si>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</si>
  <si>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</si>
  <si>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</si>
  <si>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</si>
  <si>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</si>
  <si>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</si>
  <si>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</si>
  <si>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</si>
  <si>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</si>
  <si>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</si>
  <si>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</si>
  <si>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</si>
  <si>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</si>
  <si>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</si>
  <si>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</si>
  <si>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</si>
  <si>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</si>
  <si>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</si>
  <si>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</si>
  <si>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</si>
  <si>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</si>
  <si>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</si>
  <si>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</si>
  <si>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</si>
  <si>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</si>
  <si>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</si>
  <si>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</si>
  <si>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</si>
  <si>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</si>
  <si>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</si>
  <si>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</si>
  <si>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</si>
  <si>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</si>
  <si>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</si>
  <si>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</si>
  <si>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</si>
  <si>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</si>
  <si>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</si>
  <si>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</si>
  <si>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</si>
  <si>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</si>
  <si>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</si>
  <si>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</si>
  <si>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20/05/16 - VENCIMENTO 30/05/16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</si>
</sst>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1593112.5899999999</v>
      </c>
      <c r="C6" s="12">
        <v>2300588.7800000003</v>
      </c>
      <c r="D6" s="12">
        <v>2734276.6999999997</v>
      </c>
      <c r="E6" s="12">
        <v>1528193.66</v>
      </c>
      <c r="F6" s="12">
        <v>2035002.56</v>
      </c>
      <c r="G6" s="12">
        <v>2907953.52</v>
      </c>
      <c r="H6" s="12">
        <v>1563358.86</v>
      </c>
      <c r="I6" s="12">
        <v>570696.26</v>
      </c>
      <c r="J6" s="12">
        <v>941247.9</v>
      </c>
      <c r="K6" s="12">
        <f>SUM(B6:J6)</f>
        <v>16174430.83</v>
      </c>
    </row>
    <row r="7" spans="1:11" ht="27" customHeight="1">
      <c r="A7" s="2" t="s">
        <v>18</v>
      </c>
      <c r="B7" s="9">
        <v>-127571.57</v>
      </c>
      <c r="C7" s="9">
        <v>-196676.3</v>
      </c>
      <c r="D7" s="9">
        <v>-42281.35</v>
      </c>
      <c r="E7" s="9">
        <v>-181737.46</v>
      </c>
      <c r="F7" s="9">
        <v>-200441.74</v>
      </c>
      <c r="G7" s="9">
        <v>-246748.36</v>
      </c>
      <c r="H7" s="9">
        <v>-293000.24</v>
      </c>
      <c r="I7" s="9">
        <v>-292790.11</v>
      </c>
      <c r="J7" s="9">
        <v>-87116.12</v>
      </c>
      <c r="K7" s="9">
        <f>SUM(B7:J7)</f>
        <v>-1668363.25</v>
      </c>
    </row>
    <row r="8" spans="1:11" ht="27" customHeight="1">
      <c r="A8" s="7" t="s">
        <v>19</v>
      </c>
      <c r="B8" s="8">
        <f>+B6+B7</f>
        <v>1465541.0199999998</v>
      </c>
      <c r="C8" s="8">
        <f aca="true" t="shared" si="0" ref="C8:J8">+C6+C7</f>
        <v>2103912.4800000004</v>
      </c>
      <c r="D8" s="8">
        <f t="shared" si="0"/>
        <v>2691995.3499999996</v>
      </c>
      <c r="E8" s="8">
        <f t="shared" si="0"/>
        <v>1346456.2</v>
      </c>
      <c r="F8" s="8">
        <f t="shared" si="0"/>
        <v>1834560.82</v>
      </c>
      <c r="G8" s="8">
        <f t="shared" si="0"/>
        <v>2661205.16</v>
      </c>
      <c r="H8" s="8">
        <f t="shared" si="0"/>
        <v>1270358.62</v>
      </c>
      <c r="I8" s="8">
        <f t="shared" si="0"/>
        <v>277906.15</v>
      </c>
      <c r="J8" s="8">
        <f t="shared" si="0"/>
        <v>854131.78</v>
      </c>
      <c r="K8" s="8">
        <f>SUM(B8:J8)</f>
        <v>14506067.579999998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977025.24659716</v>
      </c>
      <c r="C14" s="12">
        <v>704676.113</v>
      </c>
      <c r="D14" s="12">
        <v>663356.7714380001</v>
      </c>
      <c r="E14" s="12">
        <v>142484.0201936</v>
      </c>
      <c r="F14" s="12">
        <v>631731.74292155</v>
      </c>
      <c r="G14" s="12">
        <v>828608.8448000001</v>
      </c>
      <c r="H14" s="12">
        <v>886145.8685</v>
      </c>
      <c r="I14" s="12">
        <v>750978.4482875998</v>
      </c>
      <c r="J14" s="12">
        <v>621879.1384148</v>
      </c>
      <c r="K14" s="12">
        <v>712829.71343744</v>
      </c>
      <c r="L14" s="12">
        <v>358004.00449923</v>
      </c>
      <c r="M14" s="12">
        <v>198329.94896048</v>
      </c>
      <c r="N14" s="12">
        <f>SUM(B14:M14)</f>
        <v>7476049.86104986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-67807.03</v>
      </c>
      <c r="C15" s="10">
        <v>-11998.009999999995</v>
      </c>
      <c r="D15" s="10">
        <v>-11675.810000000005</v>
      </c>
      <c r="E15" s="10">
        <v>-21729.890000000003</v>
      </c>
      <c r="F15" s="10">
        <v>348166.01</v>
      </c>
      <c r="G15" s="10">
        <v>18909.960000000006</v>
      </c>
      <c r="H15" s="10">
        <v>55871.37000000001</v>
      </c>
      <c r="I15" s="10">
        <v>-8034.320000000007</v>
      </c>
      <c r="J15" s="10">
        <v>-44837.11</v>
      </c>
      <c r="K15" s="10">
        <v>64413.42999999999</v>
      </c>
      <c r="L15" s="10">
        <v>-43964.78</v>
      </c>
      <c r="M15" s="10">
        <v>-25723.82</v>
      </c>
      <c r="N15" s="9">
        <v>251590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909218.21659716</v>
      </c>
      <c r="C16" s="8">
        <f aca="true" t="shared" si="1" ref="C16:I16">+C14+C15</f>
        <v>692678.103</v>
      </c>
      <c r="D16" s="8">
        <f t="shared" si="1"/>
        <v>651680.9614380001</v>
      </c>
      <c r="E16" s="8">
        <f t="shared" si="1"/>
        <v>120754.13019360001</v>
      </c>
      <c r="F16" s="8">
        <f t="shared" si="1"/>
        <v>979897.75292155</v>
      </c>
      <c r="G16" s="8">
        <f t="shared" si="1"/>
        <v>847518.8048</v>
      </c>
      <c r="H16" s="8">
        <f t="shared" si="1"/>
        <v>942017.2385</v>
      </c>
      <c r="I16" s="8">
        <f t="shared" si="1"/>
        <v>742944.1282875999</v>
      </c>
      <c r="J16" s="8">
        <f>+J14+J15</f>
        <v>577042.0284148001</v>
      </c>
      <c r="K16" s="8">
        <f>+K14+K15</f>
        <v>777243.14343744</v>
      </c>
      <c r="L16" s="8">
        <f>+L14+L15</f>
        <v>314039.22449923004</v>
      </c>
      <c r="M16" s="8">
        <f>+M14+M15</f>
        <v>172606.12896047998</v>
      </c>
      <c r="N16" s="8">
        <f>+N14+N15</f>
        <v>7727639.86104986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2016-06-02T18:03:23Z</dcterms:modified>
  <cp:category/>
  <cp:version/>
  <cp:contentType/>
  <cp:contentStatus/>
</cp:coreProperties>
</file>