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<sst xmlns="http://schemas.openxmlformats.org/spreadsheetml/2006/main" count="53" uniqueCount="48">
  <si>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</si>
  <si>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</si>
  <si>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</si>
  <si>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</si>
  <si>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</si>
  <si>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</si>
  <si>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</si>
  <si>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</si>
  <si>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</si>
  <si>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</si>
  <si>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</si>
  <si>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</si>
  <si>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</si>
  <si>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</si>
  <si>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</si>
  <si>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</si>
  <si>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</si>
  <si>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</si>
  <si>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</si>
  <si>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</si>
  <si>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</si>
  <si>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</si>
  <si>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</si>
  <si>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</si>
  <si>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</si>
  <si>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</si>
  <si>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</si>
  <si>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</si>
  <si>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</si>
  <si>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</si>
  <si>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</si>
  <si>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</si>
  <si>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</si>
  <si>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</si>
  <si>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</si>
  <si>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</si>
  <si>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</si>
  <si>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</si>
  <si>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</si>
  <si>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</si>
  <si>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</si>
  <si>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</si>
  <si>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</si>
  <si>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</si>
  <si>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</si>
  <si>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</si>
  <si>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</si>
  <si>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16/05/16 - VENCIMENTO 23/05/16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</si>
</sst>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1568867.65</v>
      </c>
      <c r="C6" s="12">
        <v>2280741.94</v>
      </c>
      <c r="D6" s="12">
        <v>2684410.5</v>
      </c>
      <c r="E6" s="12">
        <v>1542573.05</v>
      </c>
      <c r="F6" s="12">
        <v>1978540.96</v>
      </c>
      <c r="G6" s="12">
        <v>2846782.11</v>
      </c>
      <c r="H6" s="12">
        <v>1506795.06</v>
      </c>
      <c r="I6" s="12">
        <v>538572.5</v>
      </c>
      <c r="J6" s="12">
        <v>909376.93</v>
      </c>
      <c r="K6" s="12">
        <f>SUM(B6:J6)</f>
        <v>15856660.7</v>
      </c>
    </row>
    <row r="7" spans="1:11" ht="27" customHeight="1">
      <c r="A7" s="2" t="s">
        <v>18</v>
      </c>
      <c r="B7" s="9">
        <v>-221880.34</v>
      </c>
      <c r="C7" s="9">
        <v>-221955.13</v>
      </c>
      <c r="D7" s="9">
        <v>-215010.48</v>
      </c>
      <c r="E7" s="9">
        <v>-265487.24</v>
      </c>
      <c r="F7" s="9">
        <v>-233039.34</v>
      </c>
      <c r="G7" s="9">
        <v>-283769.34</v>
      </c>
      <c r="H7" s="9">
        <v>-186409.17</v>
      </c>
      <c r="I7" s="9">
        <v>-81415.83</v>
      </c>
      <c r="J7" s="9">
        <v>-72240.71</v>
      </c>
      <c r="K7" s="9">
        <f>SUM(B7:J7)</f>
        <v>-1781207.58</v>
      </c>
    </row>
    <row r="8" spans="1:11" ht="27" customHeight="1">
      <c r="A8" s="7" t="s">
        <v>19</v>
      </c>
      <c r="B8" s="8">
        <f>+B6+B7</f>
        <v>1346987.3099999998</v>
      </c>
      <c r="C8" s="8">
        <f aca="true" t="shared" si="0" ref="C8:J8">+C6+C7</f>
        <v>2058786.81</v>
      </c>
      <c r="D8" s="8">
        <f t="shared" si="0"/>
        <v>2469400.02</v>
      </c>
      <c r="E8" s="8">
        <f t="shared" si="0"/>
        <v>1277085.81</v>
      </c>
      <c r="F8" s="8">
        <f t="shared" si="0"/>
        <v>1745501.6199999999</v>
      </c>
      <c r="G8" s="8">
        <f t="shared" si="0"/>
        <v>2563012.77</v>
      </c>
      <c r="H8" s="8">
        <f t="shared" si="0"/>
        <v>1320385.8900000001</v>
      </c>
      <c r="I8" s="8">
        <f t="shared" si="0"/>
        <v>457156.67</v>
      </c>
      <c r="J8" s="8">
        <f t="shared" si="0"/>
        <v>837136.2200000001</v>
      </c>
      <c r="K8" s="8">
        <f>SUM(B8:J8)</f>
        <v>14075453.120000001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936894.7939566</v>
      </c>
      <c r="C14" s="12">
        <v>668916.4737999999</v>
      </c>
      <c r="D14" s="12">
        <v>623708.9214548001</v>
      </c>
      <c r="E14" s="12">
        <v>145221.65223200002</v>
      </c>
      <c r="F14" s="12">
        <v>571711.6777127</v>
      </c>
      <c r="G14" s="12">
        <v>767282.2136</v>
      </c>
      <c r="H14" s="12">
        <v>827464.7068</v>
      </c>
      <c r="I14" s="12">
        <v>724923.0527331999</v>
      </c>
      <c r="J14" s="12">
        <v>601554.7053007</v>
      </c>
      <c r="K14" s="12">
        <v>676878.1003609599</v>
      </c>
      <c r="L14" s="12">
        <v>344204.65255909995</v>
      </c>
      <c r="M14" s="12">
        <v>191515.39722416</v>
      </c>
      <c r="N14" s="12">
        <f>SUM(B14:M14)</f>
        <v>7080276.347734219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-75563.72</v>
      </c>
      <c r="C15" s="10">
        <v>-77404.23999999999</v>
      </c>
      <c r="D15" s="10">
        <v>-52869.04</v>
      </c>
      <c r="E15" s="10">
        <v>-9231.199999999999</v>
      </c>
      <c r="F15" s="10">
        <v>-41293.200000000004</v>
      </c>
      <c r="G15" s="10">
        <v>-84837.44</v>
      </c>
      <c r="H15" s="10">
        <v>31220.050000000003</v>
      </c>
      <c r="I15" s="10">
        <v>-47667.32</v>
      </c>
      <c r="J15" s="10">
        <v>-63133.44</v>
      </c>
      <c r="K15" s="10">
        <v>-50630.840000000004</v>
      </c>
      <c r="L15" s="10">
        <v>-35573.799999999996</v>
      </c>
      <c r="M15" s="10">
        <v>-22865.6</v>
      </c>
      <c r="N15" s="9">
        <f>SUM(B15:M15)</f>
        <v>-529849.79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861331.0739566</v>
      </c>
      <c r="C16" s="8">
        <f aca="true" t="shared" si="1" ref="C16:I16">+C14+C15</f>
        <v>591512.2337999999</v>
      </c>
      <c r="D16" s="8">
        <f t="shared" si="1"/>
        <v>570839.8814548</v>
      </c>
      <c r="E16" s="8">
        <f t="shared" si="1"/>
        <v>135990.452232</v>
      </c>
      <c r="F16" s="8">
        <f t="shared" si="1"/>
        <v>530418.4777127</v>
      </c>
      <c r="G16" s="8">
        <f t="shared" si="1"/>
        <v>682444.7736</v>
      </c>
      <c r="H16" s="8">
        <f t="shared" si="1"/>
        <v>858684.7568000001</v>
      </c>
      <c r="I16" s="8">
        <f t="shared" si="1"/>
        <v>677255.7327332</v>
      </c>
      <c r="J16" s="8">
        <f>+J14+J15</f>
        <v>538421.2653007</v>
      </c>
      <c r="K16" s="8">
        <f>+K14+K15</f>
        <v>626247.2603609599</v>
      </c>
      <c r="L16" s="8">
        <f>+L14+L15</f>
        <v>308630.85255909996</v>
      </c>
      <c r="M16" s="8">
        <f>+M14+M15</f>
        <v>168649.79722416</v>
      </c>
      <c r="N16" s="8">
        <f>+N14+N15</f>
        <v>6550426.557734219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2016-05-23T19:05:21Z</dcterms:modified>
  <cp:category/>
  <cp:version/>
  <cp:contentType/>
  <cp:contentStatus/>
</cp:coreProperties>
</file>