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<sst xmlns="http://schemas.openxmlformats.org/spreadsheetml/2006/main" count="53" uniqueCount="48">
  <si>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</si>
  <si>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</si>
  <si>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</si>
  <si>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</si>
  <si>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</si>
  <si>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</si>
  <si>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</si>
  <si>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</si>
  <si>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</si>
  <si>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</si>
  <si>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</si>
  <si>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</si>
  <si>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</si>
  <si>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</si>
  <si>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</si>
  <si>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</si>
  <si>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</si>
  <si>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</si>
  <si>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</si>
  <si>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</si>
  <si>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</si>
  <si>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</si>
  <si>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</si>
  <si>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</si>
  <si>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</si>
  <si>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</si>
  <si>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</si>
  <si>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</si>
  <si>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</si>
  <si>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</si>
  <si>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</si>
  <si>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</si>
  <si>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</si>
  <si>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</si>
  <si>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</si>
  <si>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</si>
  <si>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</si>
  <si>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</si>
  <si>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</si>
  <si>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</si>
  <si>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</si>
  <si>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</si>
  <si>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</si>
  <si>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</si>
  <si>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</si>
  <si>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</si>
  <si>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</si>
  <si>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14/05/16 - VENCIMENTO 20/05/16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</si>
</sst>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924025.76</v>
      </c>
      <c r="C6" s="12">
        <v>1357097.82</v>
      </c>
      <c r="D6" s="12">
        <v>1716965.32</v>
      </c>
      <c r="E6" s="12">
        <v>829054.61</v>
      </c>
      <c r="F6" s="12">
        <v>1183535.1</v>
      </c>
      <c r="G6" s="12">
        <v>1627098.26</v>
      </c>
      <c r="H6" s="12">
        <v>778565.99</v>
      </c>
      <c r="I6" s="12">
        <v>307780.3</v>
      </c>
      <c r="J6" s="12">
        <v>582465.54</v>
      </c>
      <c r="K6" s="12">
        <f>SUM(B6:J6)</f>
        <v>9306588.700000003</v>
      </c>
    </row>
    <row r="7" spans="1:11" ht="27" customHeight="1">
      <c r="A7" s="2" t="s">
        <v>18</v>
      </c>
      <c r="B7" s="9">
        <v>-104777.4</v>
      </c>
      <c r="C7" s="9">
        <v>-154952.13</v>
      </c>
      <c r="D7" s="9">
        <v>-144886.8</v>
      </c>
      <c r="E7" s="9">
        <v>-101246.55</v>
      </c>
      <c r="F7" s="9">
        <v>-102182.65</v>
      </c>
      <c r="G7" s="9">
        <v>-126924.25</v>
      </c>
      <c r="H7" s="9">
        <v>-107942.8</v>
      </c>
      <c r="I7" s="9">
        <v>-24479.88</v>
      </c>
      <c r="J7" s="9">
        <v>-50870.6</v>
      </c>
      <c r="K7" s="9">
        <f>SUM(B7:J7)</f>
        <v>-918263.0599999999</v>
      </c>
    </row>
    <row r="8" spans="1:11" ht="27" customHeight="1">
      <c r="A8" s="7" t="s">
        <v>19</v>
      </c>
      <c r="B8" s="8">
        <f>+B6+B7</f>
        <v>819248.36</v>
      </c>
      <c r="C8" s="8">
        <f aca="true" t="shared" si="0" ref="C8:J8">+C6+C7</f>
        <v>1202145.69</v>
      </c>
      <c r="D8" s="8">
        <f t="shared" si="0"/>
        <v>1572078.52</v>
      </c>
      <c r="E8" s="8">
        <f t="shared" si="0"/>
        <v>727808.0599999999</v>
      </c>
      <c r="F8" s="8">
        <f t="shared" si="0"/>
        <v>1081352.4500000002</v>
      </c>
      <c r="G8" s="8">
        <f t="shared" si="0"/>
        <v>1500174.01</v>
      </c>
      <c r="H8" s="8">
        <f t="shared" si="0"/>
        <v>670623.19</v>
      </c>
      <c r="I8" s="8">
        <f t="shared" si="0"/>
        <v>283300.42</v>
      </c>
      <c r="J8" s="8">
        <f t="shared" si="0"/>
        <v>531594.9400000001</v>
      </c>
      <c r="K8" s="8">
        <f>SUM(B8:J8)</f>
        <v>8388325.64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707406.4903534199</v>
      </c>
      <c r="C14" s="12">
        <v>457353.6802</v>
      </c>
      <c r="D14" s="12">
        <v>504344.83354265004</v>
      </c>
      <c r="E14" s="12">
        <v>128542.116896</v>
      </c>
      <c r="F14" s="12">
        <v>437122.59120095003</v>
      </c>
      <c r="G14" s="12">
        <v>569342.4788</v>
      </c>
      <c r="H14" s="12">
        <v>610466.1883000002</v>
      </c>
      <c r="I14" s="12">
        <v>563974.1196559999</v>
      </c>
      <c r="J14" s="12">
        <v>468193.94328579993</v>
      </c>
      <c r="K14" s="12">
        <v>573913.96231616</v>
      </c>
      <c r="L14" s="12">
        <v>235114.78314174</v>
      </c>
      <c r="M14" s="12">
        <v>123758.07860896</v>
      </c>
      <c r="N14" s="12">
        <f>SUM(B14:M14)</f>
        <v>5379533.266301679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-75176.12</v>
      </c>
      <c r="C15" s="10">
        <v>-70032.23999999999</v>
      </c>
      <c r="D15" s="10">
        <v>-55293.44</v>
      </c>
      <c r="E15" s="10">
        <v>-10082.4</v>
      </c>
      <c r="F15" s="10">
        <v>-41323.6</v>
      </c>
      <c r="G15" s="10">
        <v>-84081.24</v>
      </c>
      <c r="H15" s="10">
        <v>-97956.4</v>
      </c>
      <c r="I15" s="10">
        <v>-46675.520000000004</v>
      </c>
      <c r="J15" s="10">
        <v>-63331.04</v>
      </c>
      <c r="K15" s="10">
        <v>-55510.04</v>
      </c>
      <c r="L15" s="10">
        <v>-29680</v>
      </c>
      <c r="M15" s="10">
        <v>-17272</v>
      </c>
      <c r="N15" s="9">
        <f>SUM(B15:M15)</f>
        <v>-646414.04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632230.3703534199</v>
      </c>
      <c r="C16" s="8">
        <f aca="true" t="shared" si="1" ref="C16:I16">+C14+C15</f>
        <v>387321.4402</v>
      </c>
      <c r="D16" s="8">
        <f t="shared" si="1"/>
        <v>449051.39354265004</v>
      </c>
      <c r="E16" s="8">
        <f t="shared" si="1"/>
        <v>118459.71689600001</v>
      </c>
      <c r="F16" s="8">
        <f t="shared" si="1"/>
        <v>395798.99120095005</v>
      </c>
      <c r="G16" s="8">
        <f t="shared" si="1"/>
        <v>485261.23880000005</v>
      </c>
      <c r="H16" s="8">
        <f t="shared" si="1"/>
        <v>512509.78830000013</v>
      </c>
      <c r="I16" s="8">
        <f t="shared" si="1"/>
        <v>517298.5996559999</v>
      </c>
      <c r="J16" s="8">
        <f>+J14+J15</f>
        <v>404862.90328579996</v>
      </c>
      <c r="K16" s="8">
        <f>+K14+K15</f>
        <v>518403.92231616</v>
      </c>
      <c r="L16" s="8">
        <f>+L14+L15</f>
        <v>205434.78314174</v>
      </c>
      <c r="M16" s="8">
        <f>+M14+M15</f>
        <v>106486.07860896</v>
      </c>
      <c r="N16" s="8">
        <f>+N14+N15</f>
        <v>4733119.226301679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2016-05-20T13:14:12Z</dcterms:modified>
  <cp:category/>
  <cp:version/>
  <cp:contentType/>
  <cp:contentStatus/>
</cp:coreProperties>
</file>