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<sst xmlns="http://schemas.openxmlformats.org/spreadsheetml/2006/main" count="53" uniqueCount="48">
  <si>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</si>
  <si>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</si>
  <si>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</si>
  <si>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</si>
  <si>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</si>
  <si>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</si>
  <si>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</si>
  <si>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</si>
  <si>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</si>
  <si>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</si>
  <si>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</si>
  <si>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</si>
  <si>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</si>
  <si>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</si>
  <si>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</si>
  <si>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</si>
  <si>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</si>
  <si>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</si>
  <si>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</si>
  <si>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</si>
  <si>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</si>
  <si>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</si>
  <si>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</si>
  <si>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</si>
  <si>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</si>
  <si>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</si>
  <si>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</si>
  <si>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</si>
  <si>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</si>
  <si>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</si>
  <si>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</si>
  <si>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</si>
  <si>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</si>
  <si>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</si>
  <si>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</si>
  <si>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</si>
  <si>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</si>
  <si>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</si>
  <si>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</si>
  <si>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</si>
  <si>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</si>
  <si>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</si>
  <si>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</si>
  <si>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</si>
  <si>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</si>
  <si>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</si>
  <si>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</si>
  <si>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13/05/16 - VENCIMENTO 20/05/16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</si>
</sst>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1604204.37</v>
      </c>
      <c r="C6" s="12">
        <v>2323180.7</v>
      </c>
      <c r="D6" s="12">
        <v>2772443.31</v>
      </c>
      <c r="E6" s="12">
        <v>1567803.74</v>
      </c>
      <c r="F6" s="12">
        <v>2016023.76</v>
      </c>
      <c r="G6" s="12">
        <v>2900891.94</v>
      </c>
      <c r="H6" s="12">
        <v>1547044.2</v>
      </c>
      <c r="I6" s="12">
        <v>589415.21</v>
      </c>
      <c r="J6" s="12">
        <v>943173.54</v>
      </c>
      <c r="K6" s="12">
        <f>SUM(B6:J6)</f>
        <v>16264180.77</v>
      </c>
    </row>
    <row r="7" spans="1:11" ht="27" customHeight="1">
      <c r="A7" s="2" t="s">
        <v>18</v>
      </c>
      <c r="B7" s="9">
        <v>-208210.04</v>
      </c>
      <c r="C7" s="9">
        <v>-148429.21</v>
      </c>
      <c r="D7" s="9">
        <v>-164844.3</v>
      </c>
      <c r="E7" s="9">
        <v>-215539.5</v>
      </c>
      <c r="F7" s="9">
        <v>-216064.06</v>
      </c>
      <c r="G7" s="9">
        <v>-213025.42</v>
      </c>
      <c r="H7" s="9">
        <v>-167308.8</v>
      </c>
      <c r="I7" s="9">
        <v>-297657.87</v>
      </c>
      <c r="J7" s="9">
        <v>-74552.9</v>
      </c>
      <c r="K7" s="9">
        <f>SUM(B7:J7)</f>
        <v>-1705632.1</v>
      </c>
    </row>
    <row r="8" spans="1:11" ht="27" customHeight="1">
      <c r="A8" s="7" t="s">
        <v>19</v>
      </c>
      <c r="B8" s="8">
        <f>+B6+B7</f>
        <v>1395994.33</v>
      </c>
      <c r="C8" s="8">
        <f aca="true" t="shared" si="0" ref="C8:J8">+C6+C7</f>
        <v>2174751.49</v>
      </c>
      <c r="D8" s="8">
        <f t="shared" si="0"/>
        <v>2607599.0100000002</v>
      </c>
      <c r="E8" s="8">
        <f t="shared" si="0"/>
        <v>1352264.24</v>
      </c>
      <c r="F8" s="8">
        <f t="shared" si="0"/>
        <v>1799959.7</v>
      </c>
      <c r="G8" s="8">
        <f t="shared" si="0"/>
        <v>2687866.52</v>
      </c>
      <c r="H8" s="8">
        <f t="shared" si="0"/>
        <v>1379735.4</v>
      </c>
      <c r="I8" s="8">
        <f t="shared" si="0"/>
        <v>291757.33999999997</v>
      </c>
      <c r="J8" s="8">
        <f t="shared" si="0"/>
        <v>868620.64</v>
      </c>
      <c r="K8" s="8">
        <f>SUM(B8:J8)</f>
        <v>14558548.67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971901.2939531399</v>
      </c>
      <c r="C14" s="12">
        <v>696490.3894</v>
      </c>
      <c r="D14" s="12">
        <v>660980.9832671001</v>
      </c>
      <c r="E14" s="12">
        <v>157194.1365632</v>
      </c>
      <c r="F14" s="12">
        <v>632130.6122997501</v>
      </c>
      <c r="G14" s="12">
        <v>831677.81</v>
      </c>
      <c r="H14" s="12">
        <v>885127.7096000001</v>
      </c>
      <c r="I14" s="12">
        <v>750241.4993787999</v>
      </c>
      <c r="J14" s="12">
        <v>620408.7244357</v>
      </c>
      <c r="K14" s="12">
        <v>711950.37909808</v>
      </c>
      <c r="L14" s="12">
        <v>355527.77864623995</v>
      </c>
      <c r="M14" s="12">
        <v>199829.50526704</v>
      </c>
      <c r="N14" s="12">
        <f>SUM(B14:M14)</f>
        <v>7473460.82190905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-103850.64000000001</v>
      </c>
      <c r="C15" s="10">
        <v>-91995</v>
      </c>
      <c r="D15" s="10">
        <v>-64619.19</v>
      </c>
      <c r="E15" s="10">
        <v>-23742.260000000002</v>
      </c>
      <c r="F15" s="10">
        <v>-66536</v>
      </c>
      <c r="G15" s="10">
        <v>-89131.44</v>
      </c>
      <c r="H15" s="10">
        <v>-114317.8</v>
      </c>
      <c r="I15" s="10">
        <v>-65403.520000000004</v>
      </c>
      <c r="J15" s="10">
        <v>-87992.98</v>
      </c>
      <c r="K15" s="10">
        <v>-75117.27</v>
      </c>
      <c r="L15" s="10">
        <v>-41655.6</v>
      </c>
      <c r="M15" s="10">
        <v>-26622</v>
      </c>
      <c r="N15" s="9">
        <f>SUM(B15:M15)</f>
        <v>-850983.7000000001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868050.6539531399</v>
      </c>
      <c r="C16" s="8">
        <f aca="true" t="shared" si="1" ref="C16:I16">+C14+C15</f>
        <v>604495.3894</v>
      </c>
      <c r="D16" s="8">
        <f t="shared" si="1"/>
        <v>596361.7932671001</v>
      </c>
      <c r="E16" s="8">
        <f t="shared" si="1"/>
        <v>133451.8765632</v>
      </c>
      <c r="F16" s="8">
        <f t="shared" si="1"/>
        <v>565594.6122997501</v>
      </c>
      <c r="G16" s="8">
        <f t="shared" si="1"/>
        <v>742546.3700000001</v>
      </c>
      <c r="H16" s="8">
        <f t="shared" si="1"/>
        <v>770809.9096</v>
      </c>
      <c r="I16" s="8">
        <f t="shared" si="1"/>
        <v>684837.9793787999</v>
      </c>
      <c r="J16" s="8">
        <f>+J14+J15</f>
        <v>532415.7444357</v>
      </c>
      <c r="K16" s="8">
        <f>+K14+K15</f>
        <v>636833.10909808</v>
      </c>
      <c r="L16" s="8">
        <f>+L14+L15</f>
        <v>313872.17864624</v>
      </c>
      <c r="M16" s="8">
        <f>+M14+M15</f>
        <v>173207.50526704</v>
      </c>
      <c r="N16" s="8">
        <f>+N14+N15</f>
        <v>6622477.12190905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2016-05-20T13:12:57Z</dcterms:modified>
  <cp:category/>
  <cp:version/>
  <cp:contentType/>
  <cp:contentStatus/>
</cp:coreProperties>
</file>