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<sst xmlns="http://schemas.openxmlformats.org/spreadsheetml/2006/main" count="53" uniqueCount="48">
  <si>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</si>
  <si>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</si>
  <si>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</si>
  <si>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</si>
  <si>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</si>
  <si>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</si>
  <si>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</si>
  <si>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</si>
  <si>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</si>
  <si>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</si>
  <si>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</si>
  <si>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</si>
  <si>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</si>
  <si>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</si>
  <si>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</si>
  <si>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</si>
  <si>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</si>
  <si>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</si>
  <si>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</si>
  <si>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</si>
  <si>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</si>
  <si>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</si>
  <si>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</si>
  <si>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</si>
  <si>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</si>
  <si>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</si>
  <si>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</si>
  <si>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</si>
  <si>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</si>
  <si>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</si>
  <si>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</si>
  <si>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</si>
  <si>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</si>
  <si>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</si>
  <si>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</si>
  <si>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</si>
  <si>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</si>
  <si>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</si>
  <si>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</si>
  <si>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</si>
  <si>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</si>
  <si>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</si>
  <si>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</si>
  <si>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</si>
  <si>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</si>
  <si>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</si>
  <si>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</si>
  <si>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08/05/16 - VENCIMENTO 13/05/16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</si>
</sst>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507576.84</v>
      </c>
      <c r="C6" s="12">
        <v>769825.26</v>
      </c>
      <c r="D6" s="12">
        <v>963203.59</v>
      </c>
      <c r="E6" s="12">
        <v>437136.87</v>
      </c>
      <c r="F6" s="12">
        <v>697879.64</v>
      </c>
      <c r="G6" s="12">
        <v>986079.04</v>
      </c>
      <c r="H6" s="12">
        <v>423266.66</v>
      </c>
      <c r="I6" s="12">
        <v>137441.19</v>
      </c>
      <c r="J6" s="12">
        <v>371708.2</v>
      </c>
      <c r="K6" s="12">
        <f>SUM(B6:J6)</f>
        <v>5294117.290000001</v>
      </c>
    </row>
    <row r="7" spans="1:11" ht="27" customHeight="1">
      <c r="A7" s="2" t="s">
        <v>18</v>
      </c>
      <c r="B7" s="9">
        <v>-75156.4</v>
      </c>
      <c r="C7" s="9">
        <v>-113862.73</v>
      </c>
      <c r="D7" s="9">
        <v>-116869.4</v>
      </c>
      <c r="E7" s="9">
        <v>-66267.44</v>
      </c>
      <c r="F7" s="9">
        <v>-78831.65</v>
      </c>
      <c r="G7" s="9">
        <v>-98648.45</v>
      </c>
      <c r="H7" s="9">
        <v>-64797.6</v>
      </c>
      <c r="I7" s="9">
        <v>-15067.28</v>
      </c>
      <c r="J7" s="9">
        <v>-50125.8</v>
      </c>
      <c r="K7" s="9">
        <f>SUM(B7:J7)</f>
        <v>-679626.75</v>
      </c>
    </row>
    <row r="8" spans="1:11" ht="27" customHeight="1">
      <c r="A8" s="7" t="s">
        <v>19</v>
      </c>
      <c r="B8" s="8">
        <f>+B6+B7</f>
        <v>432420.44000000006</v>
      </c>
      <c r="C8" s="8">
        <f aca="true" t="shared" si="0" ref="C8:J8">+C6+C7</f>
        <v>655962.53</v>
      </c>
      <c r="D8" s="8">
        <f t="shared" si="0"/>
        <v>846334.19</v>
      </c>
      <c r="E8" s="8">
        <f t="shared" si="0"/>
        <v>370869.43</v>
      </c>
      <c r="F8" s="8">
        <f t="shared" si="0"/>
        <v>619047.99</v>
      </c>
      <c r="G8" s="8">
        <f t="shared" si="0"/>
        <v>887430.5900000001</v>
      </c>
      <c r="H8" s="8">
        <f t="shared" si="0"/>
        <v>358469.06</v>
      </c>
      <c r="I8" s="8">
        <f t="shared" si="0"/>
        <v>122373.91</v>
      </c>
      <c r="J8" s="8">
        <f t="shared" si="0"/>
        <v>321582.4</v>
      </c>
      <c r="K8" s="8">
        <f>SUM(B8:J8)</f>
        <v>4614490.54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456579.9287171601</v>
      </c>
      <c r="C14" s="12">
        <v>280235.6736</v>
      </c>
      <c r="D14" s="12">
        <v>337573.88646575</v>
      </c>
      <c r="E14" s="12">
        <v>78915.55244479999</v>
      </c>
      <c r="F14" s="12">
        <v>291679.95606965007</v>
      </c>
      <c r="G14" s="12">
        <v>344745.65959999996</v>
      </c>
      <c r="H14" s="12">
        <v>369739.66719999997</v>
      </c>
      <c r="I14" s="12">
        <v>387072.72281979996</v>
      </c>
      <c r="J14" s="12">
        <v>312421.837679</v>
      </c>
      <c r="K14" s="12">
        <v>392786.34800607996</v>
      </c>
      <c r="L14" s="12">
        <v>147681.12866375002</v>
      </c>
      <c r="M14" s="12">
        <v>72910.69745663999</v>
      </c>
      <c r="N14" s="12">
        <f>SUM(B14:M14)</f>
        <v>3472343.05872263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-73758.72</v>
      </c>
      <c r="C15" s="10">
        <v>-60604.439999999995</v>
      </c>
      <c r="D15" s="10">
        <v>-59047.840000000004</v>
      </c>
      <c r="E15" s="10">
        <v>-8824.599999999999</v>
      </c>
      <c r="F15" s="10">
        <v>-44785.4</v>
      </c>
      <c r="G15" s="10">
        <v>-76420.44</v>
      </c>
      <c r="H15" s="10">
        <v>-84458.8</v>
      </c>
      <c r="I15" s="10">
        <v>-49958.72</v>
      </c>
      <c r="J15" s="10">
        <v>-59812.240000000005</v>
      </c>
      <c r="K15" s="10">
        <v>-55274.44</v>
      </c>
      <c r="L15" s="10">
        <v>-24846.399999999998</v>
      </c>
      <c r="M15" s="10">
        <v>-13669.599999999999</v>
      </c>
      <c r="N15" s="9">
        <f>SUM(B15:M15)</f>
        <v>-611461.6399999999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382821.20871716004</v>
      </c>
      <c r="C16" s="8">
        <f aca="true" t="shared" si="1" ref="C16:I16">+C14+C15</f>
        <v>219631.23359999998</v>
      </c>
      <c r="D16" s="8">
        <f t="shared" si="1"/>
        <v>278526.04646574997</v>
      </c>
      <c r="E16" s="8">
        <f t="shared" si="1"/>
        <v>70090.9524448</v>
      </c>
      <c r="F16" s="8">
        <f t="shared" si="1"/>
        <v>246894.55606965008</v>
      </c>
      <c r="G16" s="8">
        <f t="shared" si="1"/>
        <v>268325.21959999995</v>
      </c>
      <c r="H16" s="8">
        <f t="shared" si="1"/>
        <v>285280.8672</v>
      </c>
      <c r="I16" s="8">
        <f t="shared" si="1"/>
        <v>337114.00281979993</v>
      </c>
      <c r="J16" s="8">
        <f>+J14+J15</f>
        <v>252609.597679</v>
      </c>
      <c r="K16" s="8">
        <f>+K14+K15</f>
        <v>337511.90800607996</v>
      </c>
      <c r="L16" s="8">
        <f>+L14+L15</f>
        <v>122834.72866375002</v>
      </c>
      <c r="M16" s="8">
        <f>+M14+M15</f>
        <v>59241.09745663999</v>
      </c>
      <c r="N16" s="8">
        <f>+N14+N15</f>
        <v>2860881.4187226305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2016-05-17T14:59:54Z</dcterms:modified>
  <cp:category/>
  <cp:version/>
  <cp:contentType/>
  <cp:contentStatus/>
</cp:coreProperties>
</file>