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<sst xmlns="http://schemas.openxmlformats.org/spreadsheetml/2006/main" count="53" uniqueCount="48">
  <si>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</si>
  <si>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</si>
  <si>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</si>
  <si>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</si>
  <si>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</si>
  <si>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</si>
  <si>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</si>
  <si>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</si>
  <si>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</si>
  <si>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</si>
  <si>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</si>
  <si>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</si>
  <si>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</si>
  <si>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</si>
  <si>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</si>
  <si>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</si>
  <si>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</si>
  <si>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</si>
  <si>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</si>
  <si>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</si>
  <si>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</si>
  <si>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</si>
  <si>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</si>
  <si>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</si>
  <si>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</si>
  <si>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</si>
  <si>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</si>
  <si>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</si>
  <si>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</si>
  <si>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</si>
  <si>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</si>
  <si>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</si>
  <si>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</si>
  <si>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</si>
  <si>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</si>
  <si>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</si>
  <si>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</si>
  <si>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</si>
  <si>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</si>
  <si>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</si>
  <si>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</si>
  <si>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</si>
  <si>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</si>
  <si>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</si>
  <si>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</si>
  <si>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</si>
  <si>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</si>
  <si>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01/07/16 A 31/07/16 - VENCIMENTO DE 08/07/16 A 08/08/16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</si>
</sst>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1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375" style="1" customWidth="1"/>
    <col min="7" max="7" width="15.875" style="1" customWidth="1"/>
    <col min="8" max="8" width="15.75390625" style="1" bestFit="1" customWidth="1"/>
    <col min="9" max="10" width="15.75390625" style="1" customWidth="1"/>
    <col min="11" max="11" width="16.00390625" style="1" customWidth="1"/>
    <col min="12" max="12" width="15.875" style="1" customWidth="1"/>
    <col min="13" max="13" width="14.50390625" style="1" customWidth="1"/>
    <col min="14" max="14" width="16.00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39994199.609999985</v>
      </c>
      <c r="C6" s="12">
        <v>57835189.20999999</v>
      </c>
      <c r="D6" s="12">
        <v>69379261.27</v>
      </c>
      <c r="E6" s="12">
        <v>38548158.51</v>
      </c>
      <c r="F6" s="12">
        <v>51666891.59</v>
      </c>
      <c r="G6" s="12">
        <v>73827255.33999997</v>
      </c>
      <c r="H6" s="12">
        <v>37479904.38</v>
      </c>
      <c r="I6" s="12">
        <v>13744650.62</v>
      </c>
      <c r="J6" s="12">
        <v>22904153.320000004</v>
      </c>
      <c r="K6" s="12">
        <f>SUM(B6:J6)</f>
        <v>405379663.84999996</v>
      </c>
    </row>
    <row r="7" spans="1:11" ht="27" customHeight="1">
      <c r="A7" s="2" t="s">
        <v>18</v>
      </c>
      <c r="B7" s="9">
        <v>-2593375.849999999</v>
      </c>
      <c r="C7" s="9">
        <v>-13978.47000000118</v>
      </c>
      <c r="D7" s="9">
        <v>752991.1800000011</v>
      </c>
      <c r="E7" s="9">
        <v>-3365116.4499999997</v>
      </c>
      <c r="F7" s="9">
        <v>-2025903.59</v>
      </c>
      <c r="G7" s="9">
        <v>-1378334.0900000012</v>
      </c>
      <c r="H7" s="9">
        <v>-1031743.3600000003</v>
      </c>
      <c r="I7" s="9">
        <v>-1401254.81</v>
      </c>
      <c r="J7" s="9">
        <v>311122.4399999999</v>
      </c>
      <c r="K7" s="9">
        <f>SUM(B7:J7)</f>
        <v>-10745593</v>
      </c>
    </row>
    <row r="8" spans="1:11" ht="27" customHeight="1">
      <c r="A8" s="7" t="s">
        <v>19</v>
      </c>
      <c r="B8" s="8">
        <f>+B6+B7</f>
        <v>37400823.75999998</v>
      </c>
      <c r="C8" s="8">
        <f aca="true" t="shared" si="0" ref="C8:J8">+C6+C7</f>
        <v>57821210.739999995</v>
      </c>
      <c r="D8" s="8">
        <f t="shared" si="0"/>
        <v>70132252.45</v>
      </c>
      <c r="E8" s="8">
        <f t="shared" si="0"/>
        <v>35183042.059999995</v>
      </c>
      <c r="F8" s="8">
        <f t="shared" si="0"/>
        <v>49640988</v>
      </c>
      <c r="G8" s="8">
        <f t="shared" si="0"/>
        <v>72448921.24999997</v>
      </c>
      <c r="H8" s="8">
        <f t="shared" si="0"/>
        <v>36448161.02</v>
      </c>
      <c r="I8" s="8">
        <f t="shared" si="0"/>
        <v>12343395.809999999</v>
      </c>
      <c r="J8" s="8">
        <f t="shared" si="0"/>
        <v>23215275.760000005</v>
      </c>
      <c r="K8" s="8">
        <f>SUM(B8:J8)</f>
        <v>394634070.84999996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25049378.61670496</v>
      </c>
      <c r="C14" s="12">
        <v>17314520.683199998</v>
      </c>
      <c r="D14" s="12">
        <v>17505600.558576897</v>
      </c>
      <c r="E14" s="12">
        <v>4055488.801860001</v>
      </c>
      <c r="F14" s="12">
        <v>15920913.593323601</v>
      </c>
      <c r="G14" s="12">
        <v>20783373.3416</v>
      </c>
      <c r="H14" s="12">
        <v>21719491.7557</v>
      </c>
      <c r="I14" s="12">
        <v>19870641.092720203</v>
      </c>
      <c r="J14" s="12">
        <v>16190968.534660699</v>
      </c>
      <c r="K14" s="12">
        <v>18823473.815605607</v>
      </c>
      <c r="L14" s="12">
        <v>8823542.05839119</v>
      </c>
      <c r="M14" s="12">
        <v>5102536.89541824</v>
      </c>
      <c r="N14" s="12">
        <f>SUM(B14:M14)</f>
        <v>191159929.7477614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1193627.19</v>
      </c>
      <c r="C15" s="10">
        <v>377100.7799999998</v>
      </c>
      <c r="D15" s="10">
        <v>690111.4000000003</v>
      </c>
      <c r="E15" s="10">
        <v>297851.17</v>
      </c>
      <c r="F15" s="10">
        <v>1469705.3399999999</v>
      </c>
      <c r="G15" s="10">
        <v>494774.89999999944</v>
      </c>
      <c r="H15" s="10">
        <v>725916.54</v>
      </c>
      <c r="I15" s="10">
        <v>1267956.6799999997</v>
      </c>
      <c r="J15" s="10">
        <v>138586.7900000005</v>
      </c>
      <c r="K15" s="10">
        <v>1071066.5899999996</v>
      </c>
      <c r="L15" s="10">
        <v>256251.52000000002</v>
      </c>
      <c r="M15" s="10">
        <v>65641.36999999988</v>
      </c>
      <c r="N15" s="9">
        <f>SUM(B15:M15)</f>
        <v>8048590.269999999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26243005.80670496</v>
      </c>
      <c r="C16" s="8">
        <f aca="true" t="shared" si="1" ref="C16:I16">+C14+C15</f>
        <v>17691621.4632</v>
      </c>
      <c r="D16" s="8">
        <f t="shared" si="1"/>
        <v>18195711.958576895</v>
      </c>
      <c r="E16" s="8">
        <f t="shared" si="1"/>
        <v>4353339.971860001</v>
      </c>
      <c r="F16" s="8">
        <f t="shared" si="1"/>
        <v>17390618.9333236</v>
      </c>
      <c r="G16" s="8">
        <f t="shared" si="1"/>
        <v>21278148.2416</v>
      </c>
      <c r="H16" s="8">
        <f t="shared" si="1"/>
        <v>22445408.2957</v>
      </c>
      <c r="I16" s="8">
        <f t="shared" si="1"/>
        <v>21138597.772720203</v>
      </c>
      <c r="J16" s="8">
        <f>+J14+J15</f>
        <v>16329555.3246607</v>
      </c>
      <c r="K16" s="8">
        <f>+K14+K15</f>
        <v>19894540.405605607</v>
      </c>
      <c r="L16" s="8">
        <f>+L14+L15</f>
        <v>9079793.578391189</v>
      </c>
      <c r="M16" s="8">
        <f>+M14+M15</f>
        <v>5168178.26541824</v>
      </c>
      <c r="N16" s="8">
        <f>+N14+N15</f>
        <v>199208520.0177614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2016-09-05T14:58:24Z</dcterms:modified>
  <cp:category/>
  <cp:version/>
  <cp:contentType/>
  <cp:contentStatus/>
</cp:coreProperties>
</file>