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<sst xmlns="http://schemas.openxmlformats.org/spreadsheetml/2006/main" count="53" uniqueCount="48">
  <si>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</si>
  <si>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</si>
  <si>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</si>
  <si>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</si>
  <si>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</si>
  <si>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</si>
  <si>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</si>
  <si>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</si>
  <si>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</si>
  <si>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</si>
  <si>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</si>
  <si>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</si>
  <si>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</si>
  <si>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</si>
  <si>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</si>
  <si>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</si>
  <si>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</si>
  <si>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</si>
  <si>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</si>
  <si>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</si>
  <si>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</si>
  <si>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</si>
  <si>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</si>
  <si>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</si>
  <si>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</si>
  <si>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</si>
  <si>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</si>
  <si>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</si>
  <si>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</si>
  <si>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</si>
  <si>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</si>
  <si>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</si>
  <si>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</si>
  <si>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</si>
  <si>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</si>
  <si>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</si>
  <si>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</si>
  <si>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</si>
  <si>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</si>
  <si>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</si>
  <si>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</si>
  <si>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</si>
  <si>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</si>
  <si>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</si>
  <si>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</si>
  <si>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</si>
  <si>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</si>
  <si>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30/07/16 - VENCIMENTO 08/08/16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</si>
</sst>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905787.98</v>
      </c>
      <c r="C6" s="12">
        <v>1311135.43</v>
      </c>
      <c r="D6" s="12">
        <v>1665394.84</v>
      </c>
      <c r="E6" s="12">
        <v>801851.62</v>
      </c>
      <c r="F6" s="12">
        <v>1161944.62</v>
      </c>
      <c r="G6" s="12">
        <v>1605412.33</v>
      </c>
      <c r="H6" s="12">
        <v>764658.38</v>
      </c>
      <c r="I6" s="12">
        <v>293647.12</v>
      </c>
      <c r="J6" s="12">
        <v>581394.52</v>
      </c>
      <c r="K6" s="12">
        <f>SUM(B6:J6)</f>
        <v>9091226.84</v>
      </c>
    </row>
    <row r="7" spans="1:11" ht="27" customHeight="1">
      <c r="A7" s="2" t="s">
        <v>18</v>
      </c>
      <c r="B7" s="9">
        <v>-110397.6</v>
      </c>
      <c r="C7" s="9">
        <v>-157619.89</v>
      </c>
      <c r="D7" s="9">
        <v>-148078.8</v>
      </c>
      <c r="E7" s="9">
        <v>-95038</v>
      </c>
      <c r="F7" s="9">
        <v>-109155.65</v>
      </c>
      <c r="G7" s="9">
        <v>-130291.05</v>
      </c>
      <c r="H7" s="9">
        <v>-106909.2</v>
      </c>
      <c r="I7" s="9">
        <v>-24566.28</v>
      </c>
      <c r="J7" s="9">
        <v>-54051.2</v>
      </c>
      <c r="K7" s="9">
        <f>SUM(B7:J7)</f>
        <v>-936107.6699999999</v>
      </c>
    </row>
    <row r="8" spans="1:11" ht="27" customHeight="1">
      <c r="A8" s="7" t="s">
        <v>19</v>
      </c>
      <c r="B8" s="8">
        <f>+B6+B7</f>
        <v>795390.38</v>
      </c>
      <c r="C8" s="8">
        <f aca="true" t="shared" si="0" ref="C8:J8">+C6+C7</f>
        <v>1153515.54</v>
      </c>
      <c r="D8" s="8">
        <f t="shared" si="0"/>
        <v>1517316.04</v>
      </c>
      <c r="E8" s="8">
        <f t="shared" si="0"/>
        <v>706813.62</v>
      </c>
      <c r="F8" s="8">
        <f t="shared" si="0"/>
        <v>1052788.9700000002</v>
      </c>
      <c r="G8" s="8">
        <f t="shared" si="0"/>
        <v>1475121.28</v>
      </c>
      <c r="H8" s="8">
        <f t="shared" si="0"/>
        <v>657749.18</v>
      </c>
      <c r="I8" s="8">
        <f t="shared" si="0"/>
        <v>269080.83999999997</v>
      </c>
      <c r="J8" s="8">
        <f t="shared" si="0"/>
        <v>527343.3200000001</v>
      </c>
      <c r="K8" s="8">
        <f>SUM(B8:J8)</f>
        <v>8155119.170000001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702794.16101886</v>
      </c>
      <c r="C14" s="12">
        <v>466741.9312</v>
      </c>
      <c r="D14" s="12">
        <v>521272.3630794</v>
      </c>
      <c r="E14" s="12">
        <v>126324.63090799998</v>
      </c>
      <c r="F14" s="12">
        <v>456683.6612052001</v>
      </c>
      <c r="G14" s="12">
        <v>574868.2236</v>
      </c>
      <c r="H14" s="12">
        <v>614423.834</v>
      </c>
      <c r="I14" s="12">
        <v>570660.6952411999</v>
      </c>
      <c r="J14" s="12">
        <v>468410.2463789</v>
      </c>
      <c r="K14" s="12">
        <v>573744.29138016</v>
      </c>
      <c r="L14" s="12">
        <v>231815.15624319002</v>
      </c>
      <c r="M14" s="12">
        <v>127931.48613632</v>
      </c>
      <c r="N14" s="12">
        <f>SUM(B14:M14)</f>
        <v>5435670.680391231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-81430.92</v>
      </c>
      <c r="C15" s="10">
        <v>-75082.44</v>
      </c>
      <c r="D15" s="10">
        <v>-61521.64</v>
      </c>
      <c r="E15" s="10">
        <v>-9113.4</v>
      </c>
      <c r="F15" s="10">
        <v>-46867.8</v>
      </c>
      <c r="G15" s="10">
        <v>-88675.44</v>
      </c>
      <c r="H15" s="10">
        <v>-101102.8</v>
      </c>
      <c r="I15" s="10">
        <v>-54298.32</v>
      </c>
      <c r="J15" s="10">
        <v>-67883.44</v>
      </c>
      <c r="K15" s="10">
        <v>-56821.04</v>
      </c>
      <c r="L15" s="10">
        <v>-28376.6</v>
      </c>
      <c r="M15" s="10">
        <v>-17861</v>
      </c>
      <c r="N15" s="9">
        <f>SUM(B15:M15)</f>
        <v>-689034.84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621363.2410188599</v>
      </c>
      <c r="C16" s="8">
        <f aca="true" t="shared" si="1" ref="C16:I16">+C14+C15</f>
        <v>391659.4912</v>
      </c>
      <c r="D16" s="8">
        <f t="shared" si="1"/>
        <v>459750.72307939996</v>
      </c>
      <c r="E16" s="8">
        <f t="shared" si="1"/>
        <v>117211.23090799998</v>
      </c>
      <c r="F16" s="8">
        <f t="shared" si="1"/>
        <v>409815.8612052001</v>
      </c>
      <c r="G16" s="8">
        <f t="shared" si="1"/>
        <v>486192.7836</v>
      </c>
      <c r="H16" s="8">
        <f t="shared" si="1"/>
        <v>513321.03400000004</v>
      </c>
      <c r="I16" s="8">
        <f t="shared" si="1"/>
        <v>516362.3752411999</v>
      </c>
      <c r="J16" s="8">
        <f>+J14+J15</f>
        <v>400526.8063789</v>
      </c>
      <c r="K16" s="8">
        <f>+K14+K15</f>
        <v>516923.25138016004</v>
      </c>
      <c r="L16" s="8">
        <f>+L14+L15</f>
        <v>203438.55624319002</v>
      </c>
      <c r="M16" s="8">
        <f>+M14+M15</f>
        <v>110070.48613632</v>
      </c>
      <c r="N16" s="8">
        <f>+N14+N15</f>
        <v>4746635.840391231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2016-08-05T19:49:42Z</dcterms:modified>
  <cp:category/>
  <cp:version/>
  <cp:contentType/>
  <cp:contentStatus/>
</cp:coreProperties>
</file>