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<sst xmlns="http://schemas.openxmlformats.org/spreadsheetml/2006/main" count="53" uniqueCount="48">
  <si>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</si>
  <si>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</si>
  <si>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</si>
  <si>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</si>
  <si>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</si>
  <si>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</si>
  <si>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</si>
  <si>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</si>
  <si>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</si>
  <si>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</si>
  <si>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</si>
  <si>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</si>
  <si>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</si>
  <si>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</si>
  <si>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</si>
  <si>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</si>
  <si>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</si>
  <si>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</si>
  <si>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</si>
  <si>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</si>
  <si>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</si>
  <si>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</si>
  <si>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</si>
  <si>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</si>
  <si>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</si>
  <si>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</si>
  <si>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</si>
  <si>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</si>
  <si>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</si>
  <si>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</si>
  <si>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</si>
  <si>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</si>
  <si>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</si>
  <si>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</si>
  <si>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</si>
  <si>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</si>
  <si>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</si>
  <si>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</si>
  <si>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</si>
  <si>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</si>
  <si>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</si>
  <si>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</si>
  <si>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</si>
  <si>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</si>
  <si>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</si>
  <si>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</si>
  <si>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</si>
  <si>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29/07/16 - VENCIMENTO 08/08/16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</si>
</sst>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1519851.0799999998</v>
      </c>
      <c r="C6" s="12">
        <v>2198763.37</v>
      </c>
      <c r="D6" s="12">
        <v>2632647.7</v>
      </c>
      <c r="E6" s="12">
        <v>1485180.7</v>
      </c>
      <c r="F6" s="12">
        <v>1937558.75</v>
      </c>
      <c r="G6" s="12">
        <v>2827203.24</v>
      </c>
      <c r="H6" s="12">
        <v>1458642.52</v>
      </c>
      <c r="I6" s="12">
        <v>569533.97</v>
      </c>
      <c r="J6" s="12">
        <v>910706.8500000001</v>
      </c>
      <c r="K6" s="12">
        <f>SUM(B6:J6)</f>
        <v>15540088.180000002</v>
      </c>
    </row>
    <row r="7" spans="1:11" ht="27" customHeight="1">
      <c r="A7" s="2" t="s">
        <v>18</v>
      </c>
      <c r="B7" s="9">
        <v>-267792.56</v>
      </c>
      <c r="C7" s="9">
        <v>-265598.3</v>
      </c>
      <c r="D7" s="9">
        <v>-480416</v>
      </c>
      <c r="E7" s="9">
        <v>-367928.2</v>
      </c>
      <c r="F7" s="9">
        <v>-380629.9</v>
      </c>
      <c r="G7" s="9">
        <v>-434913.07</v>
      </c>
      <c r="H7" s="9">
        <v>-240925.34</v>
      </c>
      <c r="I7" s="9">
        <v>-106962.55</v>
      </c>
      <c r="J7" s="9">
        <v>-77916.34</v>
      </c>
      <c r="K7" s="9">
        <f>SUM(B7:J7)</f>
        <v>-2623082.2599999993</v>
      </c>
    </row>
    <row r="8" spans="1:11" ht="27" customHeight="1">
      <c r="A8" s="7" t="s">
        <v>19</v>
      </c>
      <c r="B8" s="8">
        <f>+B6+B7</f>
        <v>1252058.5199999998</v>
      </c>
      <c r="C8" s="8">
        <f aca="true" t="shared" si="0" ref="C8:J8">+C6+C7</f>
        <v>1933165.07</v>
      </c>
      <c r="D8" s="8">
        <f t="shared" si="0"/>
        <v>2152231.7</v>
      </c>
      <c r="E8" s="8">
        <f t="shared" si="0"/>
        <v>1117252.5</v>
      </c>
      <c r="F8" s="8">
        <f t="shared" si="0"/>
        <v>1556928.85</v>
      </c>
      <c r="G8" s="8">
        <f t="shared" si="0"/>
        <v>2392290.1700000004</v>
      </c>
      <c r="H8" s="8">
        <f t="shared" si="0"/>
        <v>1217717.18</v>
      </c>
      <c r="I8" s="8">
        <f t="shared" si="0"/>
        <v>462571.42</v>
      </c>
      <c r="J8" s="8">
        <f t="shared" si="0"/>
        <v>832790.5100000001</v>
      </c>
      <c r="K8" s="8">
        <f>SUM(B8:J8)</f>
        <v>12917005.92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965558.2942073399</v>
      </c>
      <c r="C14" s="12">
        <v>677123.3191999999</v>
      </c>
      <c r="D14" s="12">
        <v>670170.0236943</v>
      </c>
      <c r="E14" s="12">
        <v>147392.9429184</v>
      </c>
      <c r="F14" s="12">
        <v>623309.8523307501</v>
      </c>
      <c r="G14" s="12">
        <v>809107.5730000001</v>
      </c>
      <c r="H14" s="12">
        <v>877872.7099</v>
      </c>
      <c r="I14" s="12">
        <v>751711.0097857999</v>
      </c>
      <c r="J14" s="12">
        <v>611675.6780941</v>
      </c>
      <c r="K14" s="12">
        <v>703194.30930336</v>
      </c>
      <c r="L14" s="12">
        <v>346687.14647597994</v>
      </c>
      <c r="M14" s="12">
        <v>204994.34684032</v>
      </c>
      <c r="N14" s="12">
        <f>SUM(B14:M14)</f>
        <v>7388797.205750351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-108815.09</v>
      </c>
      <c r="C15" s="10">
        <v>-97296.81999999999</v>
      </c>
      <c r="D15" s="10">
        <v>-76158.72</v>
      </c>
      <c r="E15" s="10">
        <v>-34322.53</v>
      </c>
      <c r="F15" s="10">
        <v>-82202.19</v>
      </c>
      <c r="G15" s="10">
        <v>-113515.34</v>
      </c>
      <c r="H15" s="10">
        <v>-155439.89</v>
      </c>
      <c r="I15" s="10">
        <v>-142013.96</v>
      </c>
      <c r="J15" s="10">
        <v>-91933.27</v>
      </c>
      <c r="K15" s="10">
        <v>-108672.62</v>
      </c>
      <c r="L15" s="10">
        <v>-45598.409999999996</v>
      </c>
      <c r="M15" s="10">
        <v>-26838.59</v>
      </c>
      <c r="N15" s="9">
        <f>SUM(B15:M15)</f>
        <v>-1082807.4300000002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856743.2042073399</v>
      </c>
      <c r="C16" s="8">
        <f aca="true" t="shared" si="1" ref="C16:I16">+C14+C15</f>
        <v>579826.4992</v>
      </c>
      <c r="D16" s="8">
        <f t="shared" si="1"/>
        <v>594011.3036943</v>
      </c>
      <c r="E16" s="8">
        <f t="shared" si="1"/>
        <v>113070.41291839999</v>
      </c>
      <c r="F16" s="8">
        <f t="shared" si="1"/>
        <v>541107.6623307501</v>
      </c>
      <c r="G16" s="8">
        <f t="shared" si="1"/>
        <v>695592.2330000001</v>
      </c>
      <c r="H16" s="8">
        <f t="shared" si="1"/>
        <v>722432.8199</v>
      </c>
      <c r="I16" s="8">
        <f t="shared" si="1"/>
        <v>609697.0497857999</v>
      </c>
      <c r="J16" s="8">
        <f>+J14+J15</f>
        <v>519742.40809409996</v>
      </c>
      <c r="K16" s="8">
        <f>+K14+K15</f>
        <v>594521.68930336</v>
      </c>
      <c r="L16" s="8">
        <f>+L14+L15</f>
        <v>301088.73647597997</v>
      </c>
      <c r="M16" s="8">
        <f>+M14+M15</f>
        <v>178155.75684032</v>
      </c>
      <c r="N16" s="8">
        <f>+N14+N15</f>
        <v>6305989.77575035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2016-08-05T19:47:16Z</dcterms:modified>
  <cp:category/>
  <cp:version/>
  <cp:contentType/>
  <cp:contentStatus/>
</cp:coreProperties>
</file>