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<sst xmlns="http://schemas.openxmlformats.org/spreadsheetml/2006/main" count="53" uniqueCount="48">
  <si>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</si>
  <si>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</si>
  <si>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</si>
  <si>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</si>
  <si>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</si>
  <si>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</si>
  <si>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</si>
  <si>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</si>
  <si>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</si>
  <si>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</si>
  <si>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</si>
  <si>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</si>
  <si>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</si>
  <si>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</si>
  <si>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</si>
  <si>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</si>
  <si>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</si>
  <si>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</si>
  <si>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</si>
  <si>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</si>
  <si>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</si>
  <si>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</si>
  <si>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</si>
  <si>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</si>
  <si>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</si>
  <si>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</si>
  <si>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</si>
  <si>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</si>
  <si>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</si>
  <si>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</si>
  <si>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</si>
  <si>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</si>
  <si>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</si>
  <si>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</si>
  <si>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</si>
  <si>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</si>
  <si>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</si>
  <si>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</si>
  <si>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</si>
  <si>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</si>
  <si>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</si>
  <si>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</si>
  <si>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</si>
  <si>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</si>
  <si>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</si>
  <si>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</si>
  <si>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</si>
  <si>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27/07/16 - VENCIMENTO 04/08/16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</si>
</sst>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D19" sqref="D1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1545807.37</v>
      </c>
      <c r="C6" s="12">
        <v>2223089.33</v>
      </c>
      <c r="D6" s="12">
        <v>2627234.57</v>
      </c>
      <c r="E6" s="12">
        <v>1517254.47</v>
      </c>
      <c r="F6" s="12">
        <v>1976645.09</v>
      </c>
      <c r="G6" s="12">
        <v>2864878.91</v>
      </c>
      <c r="H6" s="12">
        <v>1470320.98</v>
      </c>
      <c r="I6" s="12">
        <v>576757.33</v>
      </c>
      <c r="J6" s="12">
        <v>916696.26</v>
      </c>
      <c r="K6" s="12">
        <f>SUM(B6:J6)</f>
        <v>15718684.31</v>
      </c>
    </row>
    <row r="7" spans="1:11" ht="27" customHeight="1">
      <c r="A7" s="2" t="s">
        <v>18</v>
      </c>
      <c r="B7" s="9">
        <v>-245810.43</v>
      </c>
      <c r="C7" s="9">
        <v>-212858.97</v>
      </c>
      <c r="D7" s="9">
        <v>-213987.97</v>
      </c>
      <c r="E7" s="9">
        <v>-290086.34</v>
      </c>
      <c r="F7" s="9">
        <v>-274139.22</v>
      </c>
      <c r="G7" s="9">
        <v>-286163.64</v>
      </c>
      <c r="H7" s="9">
        <v>-179511.62</v>
      </c>
      <c r="I7" s="9">
        <v>-92802.24</v>
      </c>
      <c r="J7" s="9">
        <v>-69697.88</v>
      </c>
      <c r="K7" s="9">
        <f>SUM(B7:J7)</f>
        <v>-1865058.31</v>
      </c>
    </row>
    <row r="8" spans="1:11" ht="27" customHeight="1">
      <c r="A8" s="7" t="s">
        <v>19</v>
      </c>
      <c r="B8" s="8">
        <f>+B6+B7</f>
        <v>1299996.9400000002</v>
      </c>
      <c r="C8" s="8">
        <f aca="true" t="shared" si="0" ref="C8:J8">+C6+C7</f>
        <v>2010230.36</v>
      </c>
      <c r="D8" s="8">
        <f t="shared" si="0"/>
        <v>2413246.5999999996</v>
      </c>
      <c r="E8" s="8">
        <f t="shared" si="0"/>
        <v>1227168.13</v>
      </c>
      <c r="F8" s="8">
        <f t="shared" si="0"/>
        <v>1702505.87</v>
      </c>
      <c r="G8" s="8">
        <f t="shared" si="0"/>
        <v>2578715.27</v>
      </c>
      <c r="H8" s="8">
        <f t="shared" si="0"/>
        <v>1290809.3599999999</v>
      </c>
      <c r="I8" s="8">
        <f t="shared" si="0"/>
        <v>483955.08999999997</v>
      </c>
      <c r="J8" s="8">
        <f t="shared" si="0"/>
        <v>846998.38</v>
      </c>
      <c r="K8" s="8">
        <f>SUM(B8:J8)</f>
        <v>13853626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963284.4360702999</v>
      </c>
      <c r="C14" s="12">
        <v>673654.2592</v>
      </c>
      <c r="D14" s="12">
        <v>668282.9758921501</v>
      </c>
      <c r="E14" s="12">
        <v>144461.830664</v>
      </c>
      <c r="F14" s="12">
        <v>617155.7260391001</v>
      </c>
      <c r="G14" s="12">
        <v>805388.185</v>
      </c>
      <c r="H14" s="12">
        <v>876668.7173</v>
      </c>
      <c r="I14" s="12">
        <v>756093.8678078001</v>
      </c>
      <c r="J14" s="12">
        <v>604581.8147128</v>
      </c>
      <c r="K14" s="12">
        <v>709289.71129344</v>
      </c>
      <c r="L14" s="12">
        <v>352911.1224339</v>
      </c>
      <c r="M14" s="12">
        <v>205476.13953088</v>
      </c>
      <c r="N14" s="12">
        <f>SUM(B14:M14)</f>
        <v>7377248.785944371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-74727.72</v>
      </c>
      <c r="C15" s="10">
        <v>-74102.04</v>
      </c>
      <c r="D15" s="10">
        <v>-49855.64</v>
      </c>
      <c r="E15" s="10">
        <v>-7012</v>
      </c>
      <c r="F15" s="10">
        <v>-42167.200000000004</v>
      </c>
      <c r="G15" s="10">
        <v>-81425.04</v>
      </c>
      <c r="H15" s="10">
        <v>306071.05000000005</v>
      </c>
      <c r="I15" s="10">
        <v>-46352.520000000004</v>
      </c>
      <c r="J15" s="10">
        <v>-62229.04</v>
      </c>
      <c r="K15" s="10">
        <v>-48597.840000000004</v>
      </c>
      <c r="L15" s="10">
        <v>-32929</v>
      </c>
      <c r="M15" s="10">
        <v>-20745.2</v>
      </c>
      <c r="N15" s="9">
        <f>SUM(B15:M15)</f>
        <v>-234072.18999999997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888556.7160703</v>
      </c>
      <c r="C16" s="8">
        <f aca="true" t="shared" si="1" ref="C16:I16">+C14+C15</f>
        <v>599552.2191999999</v>
      </c>
      <c r="D16" s="8">
        <f t="shared" si="1"/>
        <v>618427.3358921501</v>
      </c>
      <c r="E16" s="8">
        <f t="shared" si="1"/>
        <v>137449.830664</v>
      </c>
      <c r="F16" s="8">
        <f t="shared" si="1"/>
        <v>574988.5260391001</v>
      </c>
      <c r="G16" s="8">
        <f t="shared" si="1"/>
        <v>723963.145</v>
      </c>
      <c r="H16" s="8">
        <f t="shared" si="1"/>
        <v>1182739.7673</v>
      </c>
      <c r="I16" s="8">
        <f t="shared" si="1"/>
        <v>709741.3478078</v>
      </c>
      <c r="J16" s="8">
        <f>+J14+J15</f>
        <v>542352.7747127999</v>
      </c>
      <c r="K16" s="8">
        <f>+K14+K15</f>
        <v>660691.87129344</v>
      </c>
      <c r="L16" s="8">
        <f>+L14+L15</f>
        <v>319982.1224339</v>
      </c>
      <c r="M16" s="8">
        <f>+M14+M15</f>
        <v>184730.93953088</v>
      </c>
      <c r="N16" s="8">
        <f>+N14+N15</f>
        <v>7143176.59594437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2016-08-03T18:47:06Z</cp:lastPrinted>
  <dcterms:created xsi:type="dcterms:W3CDTF">2012-11-28T17:54:39Z</dcterms:created>
  <dcterms:modified xsi:type="dcterms:W3CDTF">2016-08-03T18:47:10Z</dcterms:modified>
  <cp:category/>
  <cp:version/>
  <cp:contentType/>
  <cp:contentStatus/>
</cp:coreProperties>
</file>