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<sst xmlns="http://schemas.openxmlformats.org/spreadsheetml/2006/main" count="53" uniqueCount="48">
  <si>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</si>
  <si>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</si>
  <si>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</si>
  <si>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</si>
  <si>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</si>
  <si>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</si>
  <si>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</si>
  <si>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</si>
  <si>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</si>
  <si>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</si>
  <si>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</si>
  <si>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</si>
  <si>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</si>
  <si>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</si>
  <si>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</si>
  <si>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</si>
  <si>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</si>
  <si>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</si>
  <si>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</si>
  <si>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</si>
  <si>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</si>
  <si>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</si>
  <si>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</si>
  <si>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</si>
  <si>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</si>
  <si>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</si>
  <si>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</si>
  <si>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</si>
  <si>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</si>
  <si>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</si>
  <si>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</si>
  <si>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</si>
  <si>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</si>
  <si>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</si>
  <si>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</si>
  <si>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</si>
  <si>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</si>
  <si>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</si>
  <si>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</si>
  <si>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</si>
  <si>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</si>
  <si>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</si>
  <si>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</si>
  <si>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</si>
  <si>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</si>
  <si>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</si>
  <si>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</si>
  <si>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25/07/16 - VENCIMENTO 02/08/16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</si>
</sst>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G19" sqref="G19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1489792.27</v>
      </c>
      <c r="C6" s="12">
        <v>2145173.61</v>
      </c>
      <c r="D6" s="12">
        <v>2568179.32</v>
      </c>
      <c r="E6" s="12">
        <v>1465109.71</v>
      </c>
      <c r="F6" s="12">
        <v>1895905.13</v>
      </c>
      <c r="G6" s="12">
        <v>2752348.27</v>
      </c>
      <c r="H6" s="12">
        <v>1370047.37</v>
      </c>
      <c r="I6" s="12">
        <v>565336.34</v>
      </c>
      <c r="J6" s="12">
        <v>874614.55</v>
      </c>
      <c r="K6" s="12">
        <f>SUM(B6:J6)</f>
        <v>15126506.57</v>
      </c>
    </row>
    <row r="7" spans="1:11" ht="27" customHeight="1">
      <c r="A7" s="2" t="s">
        <v>18</v>
      </c>
      <c r="B7" s="9">
        <v>-427408.95</v>
      </c>
      <c r="C7" s="9">
        <v>-247121.44</v>
      </c>
      <c r="D7" s="9">
        <v>-279328.75</v>
      </c>
      <c r="E7" s="9">
        <v>-505147.4</v>
      </c>
      <c r="F7" s="9">
        <v>-486953.55</v>
      </c>
      <c r="G7" s="9">
        <v>-476357</v>
      </c>
      <c r="H7" s="9">
        <v>-174153.62</v>
      </c>
      <c r="I7" s="9">
        <v>-109705.39</v>
      </c>
      <c r="J7" s="9">
        <v>-74660.68</v>
      </c>
      <c r="K7" s="9">
        <f>SUM(B7:J7)</f>
        <v>-2780836.7800000003</v>
      </c>
    </row>
    <row r="8" spans="1:11" ht="27" customHeight="1">
      <c r="A8" s="7" t="s">
        <v>19</v>
      </c>
      <c r="B8" s="8">
        <f>+B6+B7</f>
        <v>1062383.32</v>
      </c>
      <c r="C8" s="8">
        <f aca="true" t="shared" si="0" ref="C8:J8">+C6+C7</f>
        <v>1898052.17</v>
      </c>
      <c r="D8" s="8">
        <f t="shared" si="0"/>
        <v>2288850.57</v>
      </c>
      <c r="E8" s="8">
        <f t="shared" si="0"/>
        <v>959962.3099999999</v>
      </c>
      <c r="F8" s="8">
        <f t="shared" si="0"/>
        <v>1408951.5799999998</v>
      </c>
      <c r="G8" s="8">
        <f t="shared" si="0"/>
        <v>2275991.27</v>
      </c>
      <c r="H8" s="8">
        <f t="shared" si="0"/>
        <v>1195893.75</v>
      </c>
      <c r="I8" s="8">
        <f t="shared" si="0"/>
        <v>455630.94999999995</v>
      </c>
      <c r="J8" s="8">
        <f t="shared" si="0"/>
        <v>799953.8700000001</v>
      </c>
      <c r="K8" s="8">
        <f>SUM(B8:J8)</f>
        <v>12345669.79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925102.2310182599</v>
      </c>
      <c r="C14" s="12">
        <v>649454.8783999999</v>
      </c>
      <c r="D14" s="12">
        <v>646966.3918030501</v>
      </c>
      <c r="E14" s="12">
        <v>145628.2424016</v>
      </c>
      <c r="F14" s="12">
        <v>594214.54601815</v>
      </c>
      <c r="G14" s="12">
        <v>770060.7006000001</v>
      </c>
      <c r="H14" s="12">
        <v>844580.5497000001</v>
      </c>
      <c r="I14" s="12">
        <v>726642.5930294</v>
      </c>
      <c r="J14" s="12">
        <v>589697.8503713</v>
      </c>
      <c r="K14" s="12">
        <v>680121.21394064</v>
      </c>
      <c r="L14" s="12">
        <v>335792.74201819</v>
      </c>
      <c r="M14" s="12">
        <v>199054.63396864003</v>
      </c>
      <c r="N14" s="12">
        <f>SUM(B14:M14)</f>
        <v>7107316.573269231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-80351.72</v>
      </c>
      <c r="C15" s="10">
        <v>-78825.44</v>
      </c>
      <c r="D15" s="10">
        <v>-57972.44</v>
      </c>
      <c r="E15" s="10">
        <v>-8421.8</v>
      </c>
      <c r="F15" s="10">
        <v>-46423.200000000004</v>
      </c>
      <c r="G15" s="10">
        <v>-88683.04</v>
      </c>
      <c r="H15" s="10">
        <v>-104063</v>
      </c>
      <c r="I15" s="10">
        <v>-52911.32</v>
      </c>
      <c r="J15" s="10">
        <v>-172846.68</v>
      </c>
      <c r="K15" s="10">
        <v>-52983.04</v>
      </c>
      <c r="L15" s="10">
        <v>-33723.2</v>
      </c>
      <c r="M15" s="10">
        <v>-22740.2</v>
      </c>
      <c r="N15" s="9">
        <f>SUM(B15:M15)</f>
        <v>-799945.0799999998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844750.5110182599</v>
      </c>
      <c r="C16" s="8">
        <f aca="true" t="shared" si="1" ref="C16:I16">+C14+C15</f>
        <v>570629.4383999999</v>
      </c>
      <c r="D16" s="8">
        <f t="shared" si="1"/>
        <v>588993.95180305</v>
      </c>
      <c r="E16" s="8">
        <f t="shared" si="1"/>
        <v>137206.4424016</v>
      </c>
      <c r="F16" s="8">
        <f t="shared" si="1"/>
        <v>547791.3460181501</v>
      </c>
      <c r="G16" s="8">
        <f t="shared" si="1"/>
        <v>681377.6606000001</v>
      </c>
      <c r="H16" s="8">
        <f t="shared" si="1"/>
        <v>740517.5497000001</v>
      </c>
      <c r="I16" s="8">
        <f t="shared" si="1"/>
        <v>673731.2730294</v>
      </c>
      <c r="J16" s="8">
        <f>+J14+J15</f>
        <v>416851.1703713</v>
      </c>
      <c r="K16" s="8">
        <f>+K14+K15</f>
        <v>627138.17394064</v>
      </c>
      <c r="L16" s="8">
        <f>+L14+L15</f>
        <v>302069.54201818997</v>
      </c>
      <c r="M16" s="8">
        <f>+M14+M15</f>
        <v>176314.43396864002</v>
      </c>
      <c r="N16" s="8">
        <f>+N14+N15</f>
        <v>6307371.493269231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2016-08-01T18:48:56Z</dcterms:modified>
  <cp:category/>
  <cp:version/>
  <cp:contentType/>
  <cp:contentStatus/>
</cp:coreProperties>
</file>