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<sst xmlns="http://schemas.openxmlformats.org/spreadsheetml/2006/main" count="53" uniqueCount="48">
  <si>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</si>
  <si>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</si>
  <si>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</si>
  <si>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</si>
  <si>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</si>
  <si>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</si>
  <si>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</si>
  <si>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</si>
  <si>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</si>
  <si>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</si>
  <si>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</si>
  <si>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</si>
  <si>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</si>
  <si>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</si>
  <si>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</si>
  <si>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</si>
  <si>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</si>
  <si>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</si>
  <si>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</si>
  <si>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</si>
  <si>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</si>
  <si>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</si>
  <si>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</si>
  <si>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</si>
  <si>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</si>
  <si>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</si>
  <si>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</si>
  <si>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</si>
  <si>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</si>
  <si>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</si>
  <si>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</si>
  <si>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</si>
  <si>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</si>
  <si>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</si>
  <si>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</si>
  <si>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</si>
  <si>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</si>
  <si>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</si>
  <si>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</si>
  <si>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</si>
  <si>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</si>
  <si>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</si>
  <si>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</si>
  <si>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</si>
  <si>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</si>
  <si>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</si>
  <si>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</si>
  <si>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24/07/16 - VENCIMENTO 01/08/16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</si>
</sst>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497073.66</v>
      </c>
      <c r="C6" s="12">
        <v>739791.67</v>
      </c>
      <c r="D6" s="12">
        <v>917459.59</v>
      </c>
      <c r="E6" s="12">
        <v>439824.86</v>
      </c>
      <c r="F6" s="12">
        <v>697659.59</v>
      </c>
      <c r="G6" s="12">
        <v>986511.19</v>
      </c>
      <c r="H6" s="12">
        <v>433453.45</v>
      </c>
      <c r="I6" s="12">
        <v>131965.11</v>
      </c>
      <c r="J6" s="12">
        <v>346758.54</v>
      </c>
      <c r="K6" s="12">
        <f>SUM(B6:J6)</f>
        <v>5190497.66</v>
      </c>
    </row>
    <row r="7" spans="1:11" ht="27" customHeight="1">
      <c r="A7" s="2" t="s">
        <v>18</v>
      </c>
      <c r="B7" s="9">
        <v>-66883.8</v>
      </c>
      <c r="C7" s="9">
        <v>-97739.49</v>
      </c>
      <c r="D7" s="9">
        <v>-94806.6</v>
      </c>
      <c r="E7" s="9">
        <v>-56221</v>
      </c>
      <c r="F7" s="9">
        <v>-72899.85</v>
      </c>
      <c r="G7" s="9">
        <v>-91523.45</v>
      </c>
      <c r="H7" s="9">
        <v>-61153.4</v>
      </c>
      <c r="I7" s="9">
        <v>-13470.28</v>
      </c>
      <c r="J7" s="9">
        <v>-40739.8</v>
      </c>
      <c r="K7" s="9">
        <f>SUM(B7:J7)</f>
        <v>-595437.67</v>
      </c>
    </row>
    <row r="8" spans="1:11" ht="27" customHeight="1">
      <c r="A8" s="7" t="s">
        <v>19</v>
      </c>
      <c r="B8" s="8">
        <f>+B6+B7</f>
        <v>430189.86</v>
      </c>
      <c r="C8" s="8">
        <f aca="true" t="shared" si="0" ref="C8:J8">+C6+C7</f>
        <v>642052.18</v>
      </c>
      <c r="D8" s="8">
        <f t="shared" si="0"/>
        <v>822652.99</v>
      </c>
      <c r="E8" s="8">
        <f t="shared" si="0"/>
        <v>383603.86</v>
      </c>
      <c r="F8" s="8">
        <f t="shared" si="0"/>
        <v>624759.74</v>
      </c>
      <c r="G8" s="8">
        <f t="shared" si="0"/>
        <v>894987.74</v>
      </c>
      <c r="H8" s="8">
        <f t="shared" si="0"/>
        <v>372300.05</v>
      </c>
      <c r="I8" s="8">
        <f t="shared" si="0"/>
        <v>118494.82999999999</v>
      </c>
      <c r="J8" s="8">
        <f t="shared" si="0"/>
        <v>306018.74</v>
      </c>
      <c r="K8" s="8">
        <f>SUM(B8:J8)</f>
        <v>4595059.99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434796.51270536</v>
      </c>
      <c r="C14" s="12">
        <v>283268.72239999997</v>
      </c>
      <c r="D14" s="12">
        <v>313206.79807935</v>
      </c>
      <c r="E14" s="12">
        <v>69643.0536248</v>
      </c>
      <c r="F14" s="12">
        <v>288692.70331535005</v>
      </c>
      <c r="G14" s="12">
        <v>339990.5468</v>
      </c>
      <c r="H14" s="12">
        <v>358371.4729</v>
      </c>
      <c r="I14" s="12">
        <v>366551.5713302</v>
      </c>
      <c r="J14" s="12">
        <v>297685.463216</v>
      </c>
      <c r="K14" s="12">
        <v>369884.21062335995</v>
      </c>
      <c r="L14" s="12">
        <v>142714.92809402</v>
      </c>
      <c r="M14" s="12">
        <v>73220.45050431999</v>
      </c>
      <c r="N14" s="12">
        <f>SUM(B14:M14)</f>
        <v>3338026.43359276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-60553.72</v>
      </c>
      <c r="C15" s="10">
        <v>-53156.439999999995</v>
      </c>
      <c r="D15" s="10">
        <v>-44018.840000000004</v>
      </c>
      <c r="E15" s="10">
        <v>-5564.2</v>
      </c>
      <c r="F15" s="10">
        <v>-35220.8</v>
      </c>
      <c r="G15" s="10">
        <v>-63090.04</v>
      </c>
      <c r="H15" s="10">
        <v>-70220.2</v>
      </c>
      <c r="I15" s="10">
        <v>-37848.12</v>
      </c>
      <c r="J15" s="10">
        <v>-48321.04</v>
      </c>
      <c r="K15" s="10">
        <v>-41423.44</v>
      </c>
      <c r="L15" s="10">
        <v>-19317.399999999998</v>
      </c>
      <c r="M15" s="10">
        <v>-10162.199999999999</v>
      </c>
      <c r="N15" s="9">
        <f>SUM(B15:M15)</f>
        <v>-488896.44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374242.79270536</v>
      </c>
      <c r="C16" s="8">
        <f aca="true" t="shared" si="1" ref="C16:I16">+C14+C15</f>
        <v>230112.28239999997</v>
      </c>
      <c r="D16" s="8">
        <f t="shared" si="1"/>
        <v>269187.95807934995</v>
      </c>
      <c r="E16" s="8">
        <f t="shared" si="1"/>
        <v>64078.8536248</v>
      </c>
      <c r="F16" s="8">
        <f t="shared" si="1"/>
        <v>253471.90331535006</v>
      </c>
      <c r="G16" s="8">
        <f t="shared" si="1"/>
        <v>276900.50680000003</v>
      </c>
      <c r="H16" s="8">
        <f t="shared" si="1"/>
        <v>288151.2729</v>
      </c>
      <c r="I16" s="8">
        <f t="shared" si="1"/>
        <v>328703.4513302</v>
      </c>
      <c r="J16" s="8">
        <f>+J14+J15</f>
        <v>249364.423216</v>
      </c>
      <c r="K16" s="8">
        <f>+K14+K15</f>
        <v>328460.77062335995</v>
      </c>
      <c r="L16" s="8">
        <f>+L14+L15</f>
        <v>123397.52809402</v>
      </c>
      <c r="M16" s="8">
        <f>+M14+M15</f>
        <v>63058.25050431999</v>
      </c>
      <c r="N16" s="8">
        <f>+N14+N15</f>
        <v>2849129.99359276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2016-07-29T18:37:00Z</dcterms:modified>
  <cp:category/>
  <cp:version/>
  <cp:contentType/>
  <cp:contentStatus/>
</cp:coreProperties>
</file>