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<sst xmlns="http://schemas.openxmlformats.org/spreadsheetml/2006/main" count="53" uniqueCount="48">
  <si>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</si>
  <si>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</si>
  <si>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</si>
  <si>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</si>
  <si>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</si>
  <si>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</si>
  <si>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</si>
  <si>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</si>
  <si>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</si>
  <si>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</si>
  <si>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</si>
  <si>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</si>
  <si>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</si>
  <si>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</si>
  <si>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</si>
  <si>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</si>
  <si>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</si>
  <si>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</si>
  <si>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</si>
  <si>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</si>
  <si>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</si>
  <si>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</si>
  <si>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</si>
  <si>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</si>
  <si>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</si>
  <si>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</si>
  <si>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</si>
  <si>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</si>
  <si>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</si>
  <si>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</si>
  <si>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</si>
  <si>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</si>
  <si>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</si>
  <si>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</si>
  <si>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</si>
  <si>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</si>
  <si>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</si>
  <si>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</si>
  <si>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</si>
  <si>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</si>
  <si>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</si>
  <si>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</si>
  <si>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</si>
  <si>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</si>
  <si>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</si>
  <si>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</si>
  <si>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</si>
  <si>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15/07/16 - VENCIMENTO 25/07/16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</si>
</sst>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1515041.23</v>
      </c>
      <c r="C6" s="12">
        <v>2169673.38</v>
      </c>
      <c r="D6" s="12">
        <v>2589807.41</v>
      </c>
      <c r="E6" s="12">
        <v>1477540.42</v>
      </c>
      <c r="F6" s="12">
        <v>1950928.88</v>
      </c>
      <c r="G6" s="12">
        <v>2803511.41</v>
      </c>
      <c r="H6" s="12">
        <v>1444866.66</v>
      </c>
      <c r="I6" s="12">
        <v>554233.58</v>
      </c>
      <c r="J6" s="12">
        <v>889668.99</v>
      </c>
      <c r="K6" s="12">
        <f>SUM(B6:J6)</f>
        <v>15395271.96</v>
      </c>
    </row>
    <row r="7" spans="1:11" ht="27" customHeight="1">
      <c r="A7" s="2" t="s">
        <v>18</v>
      </c>
      <c r="B7" s="9">
        <v>-353710.19</v>
      </c>
      <c r="C7" s="9">
        <v>-276805.76</v>
      </c>
      <c r="D7" s="9">
        <v>-303269.89</v>
      </c>
      <c r="E7" s="9">
        <v>-451990.17</v>
      </c>
      <c r="F7" s="9">
        <v>-392752.3</v>
      </c>
      <c r="G7" s="9">
        <v>-452465.45</v>
      </c>
      <c r="H7" s="9">
        <v>-222007.51</v>
      </c>
      <c r="I7" s="9">
        <v>-285230.84</v>
      </c>
      <c r="J7" s="9">
        <v>-94354.53</v>
      </c>
      <c r="K7" s="9">
        <f>SUM(B7:J7)</f>
        <v>-2832586.64</v>
      </c>
    </row>
    <row r="8" spans="1:11" ht="27" customHeight="1">
      <c r="A8" s="7" t="s">
        <v>19</v>
      </c>
      <c r="B8" s="8">
        <f>+B6+B7</f>
        <v>1161331.04</v>
      </c>
      <c r="C8" s="8">
        <f aca="true" t="shared" si="0" ref="C8:J8">+C6+C7</f>
        <v>1892867.6199999999</v>
      </c>
      <c r="D8" s="8">
        <f t="shared" si="0"/>
        <v>2286537.52</v>
      </c>
      <c r="E8" s="8">
        <f t="shared" si="0"/>
        <v>1025550.25</v>
      </c>
      <c r="F8" s="8">
        <f t="shared" si="0"/>
        <v>1558176.5799999998</v>
      </c>
      <c r="G8" s="8">
        <f t="shared" si="0"/>
        <v>2351045.96</v>
      </c>
      <c r="H8" s="8">
        <f t="shared" si="0"/>
        <v>1222859.15</v>
      </c>
      <c r="I8" s="8">
        <f t="shared" si="0"/>
        <v>269002.73999999993</v>
      </c>
      <c r="J8" s="8">
        <f t="shared" si="0"/>
        <v>795314.46</v>
      </c>
      <c r="K8" s="8">
        <f>SUM(B8:J8)</f>
        <v>12562685.32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960897.2896274999</v>
      </c>
      <c r="C14" s="12">
        <v>680717.4607999999</v>
      </c>
      <c r="D14" s="12">
        <v>662632.6879860001</v>
      </c>
      <c r="E14" s="12">
        <v>154082.2136808</v>
      </c>
      <c r="F14" s="12">
        <v>625602.068955</v>
      </c>
      <c r="G14" s="12">
        <v>811639.1024000001</v>
      </c>
      <c r="H14" s="12">
        <v>862501.2148</v>
      </c>
      <c r="I14" s="12">
        <v>747645.8611225999</v>
      </c>
      <c r="J14" s="12">
        <v>618323.3458753</v>
      </c>
      <c r="K14" s="12">
        <v>704123.66234512</v>
      </c>
      <c r="L14" s="12">
        <v>339751.22987193</v>
      </c>
      <c r="M14" s="12">
        <v>200533.56974016002</v>
      </c>
      <c r="N14" s="12">
        <f>SUM(B14:M14)</f>
        <v>7368449.70720441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-99868.49</v>
      </c>
      <c r="C15" s="10">
        <v>-93620.23999999999</v>
      </c>
      <c r="D15" s="10">
        <v>-76324.15</v>
      </c>
      <c r="E15" s="10">
        <v>-21853.82</v>
      </c>
      <c r="F15" s="10">
        <v>-142912.02</v>
      </c>
      <c r="G15" s="10">
        <v>-117636.7</v>
      </c>
      <c r="H15" s="10">
        <v>-131702.37</v>
      </c>
      <c r="I15" s="10">
        <v>-80327.39</v>
      </c>
      <c r="J15" s="10">
        <v>-106369.28</v>
      </c>
      <c r="K15" s="10">
        <v>-98114.88</v>
      </c>
      <c r="L15" s="10">
        <v>-47555.32</v>
      </c>
      <c r="M15" s="10">
        <v>-30852.68</v>
      </c>
      <c r="N15" s="9">
        <f>SUM(B15:M15)</f>
        <v>-1047137.34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861028.7996274999</v>
      </c>
      <c r="C16" s="8">
        <f aca="true" t="shared" si="1" ref="C16:I16">+C14+C15</f>
        <v>587097.2207999999</v>
      </c>
      <c r="D16" s="8">
        <f t="shared" si="1"/>
        <v>586308.5379860001</v>
      </c>
      <c r="E16" s="8">
        <f t="shared" si="1"/>
        <v>132228.39368079999</v>
      </c>
      <c r="F16" s="8">
        <f t="shared" si="1"/>
        <v>482690.048955</v>
      </c>
      <c r="G16" s="8">
        <f t="shared" si="1"/>
        <v>694002.4024000001</v>
      </c>
      <c r="H16" s="8">
        <f t="shared" si="1"/>
        <v>730798.8448</v>
      </c>
      <c r="I16" s="8">
        <f t="shared" si="1"/>
        <v>667318.4711225999</v>
      </c>
      <c r="J16" s="8">
        <f>+J14+J15</f>
        <v>511954.0658753</v>
      </c>
      <c r="K16" s="8">
        <f>+K14+K15</f>
        <v>606008.78234512</v>
      </c>
      <c r="L16" s="8">
        <f>+L14+L15</f>
        <v>292195.90987192997</v>
      </c>
      <c r="M16" s="8">
        <f>+M14+M15</f>
        <v>169680.88974016003</v>
      </c>
      <c r="N16" s="8">
        <f>+N14+N15</f>
        <v>6321312.36720441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2016-07-22T19:28:46Z</dcterms:modified>
  <cp:category/>
  <cp:version/>
  <cp:contentType/>
  <cp:contentStatus/>
</cp:coreProperties>
</file>