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<sst xmlns="http://schemas.openxmlformats.org/spreadsheetml/2006/main" count="53" uniqueCount="48">
  <si>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</si>
  <si>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</si>
  <si>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</si>
  <si>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</si>
  <si>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</si>
  <si>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</si>
  <si>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</si>
  <si>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</si>
  <si>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</si>
  <si>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</si>
  <si>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</si>
  <si>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</si>
  <si>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</si>
  <si>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</si>
  <si>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</si>
  <si>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</si>
  <si>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</si>
  <si>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</si>
  <si>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</si>
  <si>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</si>
  <si>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</si>
  <si>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</si>
  <si>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</si>
  <si>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</si>
  <si>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</si>
  <si>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</si>
  <si>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</si>
  <si>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</si>
  <si>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</si>
  <si>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</si>
  <si>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</si>
  <si>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</si>
  <si>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</si>
  <si>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</si>
  <si>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</si>
  <si>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</si>
  <si>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</si>
  <si>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</si>
  <si>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</si>
  <si>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</si>
  <si>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</si>
  <si>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</si>
  <si>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</si>
  <si>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</si>
  <si>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</si>
  <si>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</si>
  <si>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</si>
  <si>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13/07/16 - VENCIMENTO 20/07/16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</si>
</sst>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1543035.18</v>
      </c>
      <c r="C6" s="12">
        <v>2208046.21</v>
      </c>
      <c r="D6" s="12">
        <v>2616876.57</v>
      </c>
      <c r="E6" s="12">
        <v>1504657.34</v>
      </c>
      <c r="F6" s="12">
        <v>1965553.79</v>
      </c>
      <c r="G6" s="12">
        <v>2840963.71</v>
      </c>
      <c r="H6" s="12">
        <v>1462412.58</v>
      </c>
      <c r="I6" s="12">
        <v>570423</v>
      </c>
      <c r="J6" s="12">
        <v>894882</v>
      </c>
      <c r="K6" s="12">
        <f>SUM(B6:J6)</f>
        <v>15606850.38</v>
      </c>
    </row>
    <row r="7" spans="1:11" ht="27" customHeight="1">
      <c r="A7" s="2" t="s">
        <v>18</v>
      </c>
      <c r="B7" s="9">
        <v>-202275.21</v>
      </c>
      <c r="C7" s="9">
        <v>-200736.03</v>
      </c>
      <c r="D7" s="9">
        <v>-195916.51</v>
      </c>
      <c r="E7" s="9">
        <v>-258419.46</v>
      </c>
      <c r="F7" s="9">
        <v>-247487.04</v>
      </c>
      <c r="G7" s="9">
        <v>-281854.29</v>
      </c>
      <c r="H7" s="9">
        <v>-170570.22</v>
      </c>
      <c r="I7" s="9">
        <v>-90643.84</v>
      </c>
      <c r="J7" s="9">
        <v>-62835.08</v>
      </c>
      <c r="K7" s="9">
        <f>SUM(B7:J7)</f>
        <v>-1710737.6800000002</v>
      </c>
    </row>
    <row r="8" spans="1:11" ht="27" customHeight="1">
      <c r="A8" s="7" t="s">
        <v>19</v>
      </c>
      <c r="B8" s="8">
        <f>+B6+B7</f>
        <v>1340759.97</v>
      </c>
      <c r="C8" s="8">
        <f aca="true" t="shared" si="0" ref="C8:J8">+C6+C7</f>
        <v>2007310.18</v>
      </c>
      <c r="D8" s="8">
        <f t="shared" si="0"/>
        <v>2420960.0599999996</v>
      </c>
      <c r="E8" s="8">
        <f t="shared" si="0"/>
        <v>1246237.8800000001</v>
      </c>
      <c r="F8" s="8">
        <f t="shared" si="0"/>
        <v>1718066.75</v>
      </c>
      <c r="G8" s="8">
        <f t="shared" si="0"/>
        <v>2559109.42</v>
      </c>
      <c r="H8" s="8">
        <f t="shared" si="0"/>
        <v>1291842.36</v>
      </c>
      <c r="I8" s="8">
        <f t="shared" si="0"/>
        <v>479779.16000000003</v>
      </c>
      <c r="J8" s="8">
        <f t="shared" si="0"/>
        <v>832046.92</v>
      </c>
      <c r="K8" s="8">
        <f>SUM(B8:J8)</f>
        <v>13896112.7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953948.2658723999</v>
      </c>
      <c r="C14" s="12">
        <v>675514.848</v>
      </c>
      <c r="D14" s="12">
        <v>661675.59470955</v>
      </c>
      <c r="E14" s="12">
        <v>151616.15783039998</v>
      </c>
      <c r="F14" s="12">
        <v>616661.3677994</v>
      </c>
      <c r="G14" s="12">
        <v>798557.5792000002</v>
      </c>
      <c r="H14" s="12">
        <v>774645.0512</v>
      </c>
      <c r="I14" s="12">
        <v>752853.6151303999</v>
      </c>
      <c r="J14" s="12">
        <v>618459.1445362001</v>
      </c>
      <c r="K14" s="12">
        <v>693977.0229268799</v>
      </c>
      <c r="L14" s="12">
        <v>342652.81614790997</v>
      </c>
      <c r="M14" s="12">
        <v>198968.34274048</v>
      </c>
      <c r="N14" s="12">
        <f>SUM(B14:M14)</f>
        <v>7239529.80609362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-67557.12</v>
      </c>
      <c r="C15" s="10">
        <v>-68694.64</v>
      </c>
      <c r="D15" s="10">
        <v>-46770.04</v>
      </c>
      <c r="E15" s="10">
        <v>-7475.6</v>
      </c>
      <c r="F15" s="10">
        <v>-39134.8</v>
      </c>
      <c r="G15" s="10">
        <v>-76447.04</v>
      </c>
      <c r="H15" s="10">
        <v>-84189</v>
      </c>
      <c r="I15" s="10">
        <v>-43350.520000000004</v>
      </c>
      <c r="J15" s="10">
        <v>-58793.840000000004</v>
      </c>
      <c r="K15" s="10">
        <v>-45238.64</v>
      </c>
      <c r="L15" s="10">
        <v>-30690.8</v>
      </c>
      <c r="M15" s="10">
        <v>-19996.6</v>
      </c>
      <c r="N15" s="9">
        <f>SUM(B15:M15)</f>
        <v>-588338.64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886391.1458723999</v>
      </c>
      <c r="C16" s="8">
        <f aca="true" t="shared" si="1" ref="C16:I16">+C14+C15</f>
        <v>606820.208</v>
      </c>
      <c r="D16" s="8">
        <f t="shared" si="1"/>
        <v>614905.55470955</v>
      </c>
      <c r="E16" s="8">
        <f t="shared" si="1"/>
        <v>144140.55783039998</v>
      </c>
      <c r="F16" s="8">
        <f t="shared" si="1"/>
        <v>577526.5677994</v>
      </c>
      <c r="G16" s="8">
        <f t="shared" si="1"/>
        <v>722110.5392000001</v>
      </c>
      <c r="H16" s="8">
        <f t="shared" si="1"/>
        <v>690456.0512</v>
      </c>
      <c r="I16" s="8">
        <f t="shared" si="1"/>
        <v>709503.0951303999</v>
      </c>
      <c r="J16" s="8">
        <f>+J14+J15</f>
        <v>559665.3045362001</v>
      </c>
      <c r="K16" s="8">
        <f>+K14+K15</f>
        <v>648738.3829268799</v>
      </c>
      <c r="L16" s="8">
        <f>+L14+L15</f>
        <v>311962.01614791</v>
      </c>
      <c r="M16" s="8">
        <f>+M14+M15</f>
        <v>178971.74274048</v>
      </c>
      <c r="N16" s="8">
        <f>+N14+N15</f>
        <v>6651191.1660936205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2016-07-21T16:39:02Z</dcterms:modified>
  <cp:category/>
  <cp:version/>
  <cp:contentType/>
  <cp:contentStatus/>
</cp:coreProperties>
</file>