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<sst xmlns="http://schemas.openxmlformats.org/spreadsheetml/2006/main" count="53" uniqueCount="48">
  <si>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</si>
  <si>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</si>
  <si>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</si>
  <si>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</si>
  <si>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</si>
  <si>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</si>
  <si>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</si>
  <si>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</si>
  <si>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</si>
  <si>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</si>
  <si>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</si>
  <si>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</si>
  <si>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</si>
  <si>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</si>
  <si>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</si>
  <si>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</si>
  <si>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</si>
  <si>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</si>
  <si>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</si>
  <si>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</si>
  <si>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</si>
  <si>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</si>
  <si>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</si>
  <si>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</si>
  <si>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</si>
  <si>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</si>
  <si>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</si>
  <si>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</si>
  <si>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</si>
  <si>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</si>
  <si>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</si>
  <si>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</si>
  <si>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</si>
  <si>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</si>
  <si>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</si>
  <si>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</si>
  <si>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</si>
  <si>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</si>
  <si>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</si>
  <si>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</si>
  <si>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</si>
  <si>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</si>
  <si>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</si>
  <si>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</si>
  <si>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</si>
  <si>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</si>
  <si>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</si>
  <si>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10/07/16 - VENCIMENTO 15/07/16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</si>
</sst>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481626.02</v>
      </c>
      <c r="C6" s="12">
        <v>739449.02</v>
      </c>
      <c r="D6" s="12">
        <v>911670.39</v>
      </c>
      <c r="E6" s="12">
        <v>431848</v>
      </c>
      <c r="F6" s="12">
        <v>698478.03</v>
      </c>
      <c r="G6" s="12">
        <v>969752.48</v>
      </c>
      <c r="H6" s="12">
        <v>423185.04</v>
      </c>
      <c r="I6" s="12">
        <v>130927.55</v>
      </c>
      <c r="J6" s="12">
        <v>351722.1</v>
      </c>
      <c r="K6" s="12">
        <f>SUM(B6:J6)</f>
        <v>5138658.629999999</v>
      </c>
    </row>
    <row r="7" spans="1:11" ht="27" customHeight="1">
      <c r="A7" s="2" t="s">
        <v>18</v>
      </c>
      <c r="B7" s="9">
        <v>-67035.8</v>
      </c>
      <c r="C7" s="9">
        <v>-103785.29</v>
      </c>
      <c r="D7" s="9">
        <v>-100715.6</v>
      </c>
      <c r="E7" s="9">
        <v>-60085.6</v>
      </c>
      <c r="F7" s="9">
        <v>-78512.45</v>
      </c>
      <c r="G7" s="9">
        <v>-98424.25</v>
      </c>
      <c r="H7" s="9">
        <v>-63228.2</v>
      </c>
      <c r="I7" s="9">
        <v>-13725.88</v>
      </c>
      <c r="J7" s="9">
        <v>-43327.6</v>
      </c>
      <c r="K7" s="9">
        <f>SUM(B7:J7)</f>
        <v>-628840.6699999999</v>
      </c>
    </row>
    <row r="8" spans="1:11" ht="27" customHeight="1">
      <c r="A8" s="7" t="s">
        <v>19</v>
      </c>
      <c r="B8" s="8">
        <f>+B6+B7</f>
        <v>414590.22000000003</v>
      </c>
      <c r="C8" s="8">
        <f aca="true" t="shared" si="0" ref="C8:J8">+C6+C7</f>
        <v>635663.73</v>
      </c>
      <c r="D8" s="8">
        <f t="shared" si="0"/>
        <v>810954.79</v>
      </c>
      <c r="E8" s="8">
        <f t="shared" si="0"/>
        <v>371762.4</v>
      </c>
      <c r="F8" s="8">
        <f t="shared" si="0"/>
        <v>619965.5800000001</v>
      </c>
      <c r="G8" s="8">
        <f t="shared" si="0"/>
        <v>871328.23</v>
      </c>
      <c r="H8" s="8">
        <f t="shared" si="0"/>
        <v>359956.83999999997</v>
      </c>
      <c r="I8" s="8">
        <f t="shared" si="0"/>
        <v>117201.67</v>
      </c>
      <c r="J8" s="8">
        <f t="shared" si="0"/>
        <v>308394.5</v>
      </c>
      <c r="K8" s="8">
        <f>SUM(B8:J8)</f>
        <v>4509817.96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4" ht="27" customHeight="1">
      <c r="A14" s="11" t="s">
        <v>17</v>
      </c>
      <c r="B14" s="12">
        <v>425074.26593082</v>
      </c>
      <c r="C14" s="12">
        <v>270476.468</v>
      </c>
      <c r="D14" s="12">
        <v>312148.76051295</v>
      </c>
      <c r="E14" s="12">
        <v>66700.9646</v>
      </c>
      <c r="F14" s="12">
        <v>257361.54760805</v>
      </c>
      <c r="G14" s="12">
        <v>334166.1728</v>
      </c>
      <c r="H14" s="12">
        <v>306737.2286</v>
      </c>
      <c r="I14" s="12">
        <v>359476.11199939996</v>
      </c>
      <c r="J14" s="12">
        <v>297019.400883</v>
      </c>
      <c r="K14" s="12">
        <v>363356.30565903994</v>
      </c>
      <c r="L14" s="12">
        <v>140957.03137951</v>
      </c>
      <c r="M14" s="12">
        <v>73194.63711232</v>
      </c>
      <c r="N14" s="12">
        <f>SUM(B14:M14)</f>
        <v>3206668.8950850903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27" customHeight="1">
      <c r="A15" s="2" t="s">
        <v>18</v>
      </c>
      <c r="B15" s="10">
        <v>-62031.92</v>
      </c>
      <c r="C15" s="10">
        <v>-54437.03999999999</v>
      </c>
      <c r="D15" s="10">
        <v>-48236.840000000004</v>
      </c>
      <c r="E15" s="10">
        <v>-6210.2</v>
      </c>
      <c r="F15" s="10">
        <v>-34080.8</v>
      </c>
      <c r="G15" s="10">
        <v>-67684.24</v>
      </c>
      <c r="H15" s="10">
        <v>-62783.6</v>
      </c>
      <c r="I15" s="10">
        <v>-43168.12</v>
      </c>
      <c r="J15" s="10">
        <v>-53758.840000000004</v>
      </c>
      <c r="K15" s="10">
        <v>-44809.240000000005</v>
      </c>
      <c r="L15" s="10">
        <v>-21768.399999999998</v>
      </c>
      <c r="M15" s="10">
        <v>-11906.4</v>
      </c>
      <c r="N15" s="9">
        <f>SUM(B15:M15)</f>
        <v>-510875.64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14" ht="29.25" customHeight="1">
      <c r="A16" s="7" t="s">
        <v>19</v>
      </c>
      <c r="B16" s="8">
        <f>+B14+B15</f>
        <v>363042.34593082004</v>
      </c>
      <c r="C16" s="8">
        <f aca="true" t="shared" si="1" ref="C16:I16">+C14+C15</f>
        <v>216039.428</v>
      </c>
      <c r="D16" s="8">
        <f t="shared" si="1"/>
        <v>263911.92051295</v>
      </c>
      <c r="E16" s="8">
        <f t="shared" si="1"/>
        <v>60490.76460000001</v>
      </c>
      <c r="F16" s="8">
        <f t="shared" si="1"/>
        <v>223280.74760805</v>
      </c>
      <c r="G16" s="8">
        <f t="shared" si="1"/>
        <v>266481.9328</v>
      </c>
      <c r="H16" s="8">
        <f t="shared" si="1"/>
        <v>243953.62859999997</v>
      </c>
      <c r="I16" s="8">
        <f t="shared" si="1"/>
        <v>316307.99199939996</v>
      </c>
      <c r="J16" s="8">
        <f>+J14+J15</f>
        <v>243260.560883</v>
      </c>
      <c r="K16" s="8">
        <f>+K14+K15</f>
        <v>318547.06565903994</v>
      </c>
      <c r="L16" s="8">
        <f>+L14+L15</f>
        <v>119188.63137951001</v>
      </c>
      <c r="M16" s="8">
        <f>+M14+M15</f>
        <v>61288.23711231999</v>
      </c>
      <c r="N16" s="8">
        <f>+N14+N15</f>
        <v>2695793.25508509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2016-07-15T17:13:26Z</dcterms:modified>
  <cp:category/>
  <cp:version/>
  <cp:contentType/>
  <cp:contentStatus/>
</cp:coreProperties>
</file>