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<sst xmlns="http://schemas.openxmlformats.org/spreadsheetml/2006/main" count="53" uniqueCount="48">
  <si>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</si>
  <si>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</si>
  <si>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</si>
  <si>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</si>
  <si>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</si>
  <si>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</si>
  <si>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</si>
  <si>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</si>
  <si>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</si>
  <si>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</si>
  <si>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</si>
  <si>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</si>
  <si>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</si>
  <si>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</si>
  <si>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</si>
  <si>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</si>
  <si>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</si>
  <si>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</si>
  <si>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</si>
  <si>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</si>
  <si>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</si>
  <si>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</si>
  <si>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</si>
  <si>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</si>
  <si>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</si>
  <si>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</si>
  <si>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</si>
  <si>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</si>
  <si>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</si>
  <si>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</si>
  <si>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</si>
  <si>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</si>
  <si>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</si>
  <si>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</si>
  <si>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</si>
  <si>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</si>
  <si>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</si>
  <si>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</si>
  <si>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</si>
  <si>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</si>
  <si>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</si>
  <si>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</si>
  <si>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</si>
  <si>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</si>
  <si>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</si>
  <si>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</si>
  <si>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</si>
  <si>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09/07/16 - VENCIMENTO 15/07/16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</si>
</sst>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735442.61</v>
      </c>
      <c r="C6" s="12">
        <v>1079860.41</v>
      </c>
      <c r="D6" s="12">
        <v>1389703.53</v>
      </c>
      <c r="E6" s="12">
        <v>658581.29</v>
      </c>
      <c r="F6" s="12">
        <v>962115.58</v>
      </c>
      <c r="G6" s="12">
        <v>1327604.18</v>
      </c>
      <c r="H6" s="12">
        <v>602922.49</v>
      </c>
      <c r="I6" s="12">
        <v>241568.64</v>
      </c>
      <c r="J6" s="12">
        <v>446376.43</v>
      </c>
      <c r="K6" s="12">
        <f>SUM(B6:J6)</f>
        <v>7444175.159999999</v>
      </c>
    </row>
    <row r="7" spans="1:11" ht="27" customHeight="1">
      <c r="A7" s="2" t="s">
        <v>18</v>
      </c>
      <c r="B7" s="9">
        <v>-102071.8</v>
      </c>
      <c r="C7" s="9">
        <v>-144376.89</v>
      </c>
      <c r="D7" s="9">
        <v>-139034.8</v>
      </c>
      <c r="E7" s="9">
        <v>-87327.8</v>
      </c>
      <c r="F7" s="9">
        <v>-100814.65</v>
      </c>
      <c r="G7" s="9">
        <v>-122660.65</v>
      </c>
      <c r="H7" s="9">
        <v>-92077.8</v>
      </c>
      <c r="I7" s="9">
        <v>-22716.68</v>
      </c>
      <c r="J7" s="9">
        <v>-46550</v>
      </c>
      <c r="K7" s="9">
        <f>SUM(B7:J7)</f>
        <v>-857631.0700000001</v>
      </c>
    </row>
    <row r="8" spans="1:11" ht="27" customHeight="1">
      <c r="A8" s="7" t="s">
        <v>19</v>
      </c>
      <c r="B8" s="8">
        <f>+B6+B7</f>
        <v>633370.8099999999</v>
      </c>
      <c r="C8" s="8">
        <f aca="true" t="shared" si="0" ref="C8:J8">+C6+C7</f>
        <v>935483.5199999999</v>
      </c>
      <c r="D8" s="8">
        <f t="shared" si="0"/>
        <v>1250668.73</v>
      </c>
      <c r="E8" s="8">
        <f t="shared" si="0"/>
        <v>571253.49</v>
      </c>
      <c r="F8" s="8">
        <f t="shared" si="0"/>
        <v>861300.9299999999</v>
      </c>
      <c r="G8" s="8">
        <f t="shared" si="0"/>
        <v>1204943.53</v>
      </c>
      <c r="H8" s="8">
        <f t="shared" si="0"/>
        <v>510844.69</v>
      </c>
      <c r="I8" s="8">
        <f t="shared" si="0"/>
        <v>218851.96000000002</v>
      </c>
      <c r="J8" s="8">
        <f t="shared" si="0"/>
        <v>399826.43</v>
      </c>
      <c r="K8" s="8">
        <f>SUM(B8:J8)</f>
        <v>6586544.09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4" ht="27" customHeight="1">
      <c r="A14" s="11" t="s">
        <v>17</v>
      </c>
      <c r="B14" s="12">
        <v>640542.37174406</v>
      </c>
      <c r="C14" s="12">
        <v>420756.6592</v>
      </c>
      <c r="D14" s="12">
        <v>459593.3912631</v>
      </c>
      <c r="E14" s="12">
        <v>107290.5498224</v>
      </c>
      <c r="F14" s="12">
        <v>372853.78501745005</v>
      </c>
      <c r="G14" s="12">
        <v>505913.5832</v>
      </c>
      <c r="H14" s="12">
        <v>481718.9972</v>
      </c>
      <c r="I14" s="12">
        <v>500054.43088839995</v>
      </c>
      <c r="J14" s="12">
        <v>415729.891733</v>
      </c>
      <c r="K14" s="12">
        <v>496183.47714639996</v>
      </c>
      <c r="L14" s="12">
        <v>195764.76773407</v>
      </c>
      <c r="M14" s="12">
        <v>115801.11341424</v>
      </c>
      <c r="N14" s="12">
        <f>SUM(B14:M14)</f>
        <v>4712203.018363121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ht="27" customHeight="1">
      <c r="A15" s="2" t="s">
        <v>18</v>
      </c>
      <c r="B15" s="10">
        <v>-81951.52</v>
      </c>
      <c r="C15" s="10">
        <v>-78209.84</v>
      </c>
      <c r="D15" s="10">
        <v>-61916.840000000004</v>
      </c>
      <c r="E15" s="10">
        <v>-9702.4</v>
      </c>
      <c r="F15" s="10">
        <v>-43485.8</v>
      </c>
      <c r="G15" s="10">
        <v>-89142.84</v>
      </c>
      <c r="H15" s="10">
        <v>-88988.4</v>
      </c>
      <c r="I15" s="10">
        <v>-53735.92</v>
      </c>
      <c r="J15" s="10">
        <v>-68107.64</v>
      </c>
      <c r="K15" s="10">
        <v>-56456.240000000005</v>
      </c>
      <c r="L15" s="10">
        <v>-27388.6</v>
      </c>
      <c r="M15" s="10">
        <v>-17971.2</v>
      </c>
      <c r="N15" s="9">
        <f>SUM(B15:M15)</f>
        <v>-677057.2399999999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14" ht="29.25" customHeight="1">
      <c r="A16" s="7" t="s">
        <v>19</v>
      </c>
      <c r="B16" s="8">
        <f>+B14+B15</f>
        <v>558590.8517440599</v>
      </c>
      <c r="C16" s="8">
        <f aca="true" t="shared" si="1" ref="C16:I16">+C14+C15</f>
        <v>342546.8192</v>
      </c>
      <c r="D16" s="8">
        <f t="shared" si="1"/>
        <v>397676.5512631</v>
      </c>
      <c r="E16" s="8">
        <f t="shared" si="1"/>
        <v>97588.14982240001</v>
      </c>
      <c r="F16" s="8">
        <f t="shared" si="1"/>
        <v>329367.98501745006</v>
      </c>
      <c r="G16" s="8">
        <f t="shared" si="1"/>
        <v>416770.7432</v>
      </c>
      <c r="H16" s="8">
        <f t="shared" si="1"/>
        <v>392730.59719999996</v>
      </c>
      <c r="I16" s="8">
        <f t="shared" si="1"/>
        <v>446318.51088839996</v>
      </c>
      <c r="J16" s="8">
        <f>+J14+J15</f>
        <v>347622.251733</v>
      </c>
      <c r="K16" s="8">
        <f>+K14+K15</f>
        <v>439727.2371464</v>
      </c>
      <c r="L16" s="8">
        <f>+L14+L15</f>
        <v>168376.16773406998</v>
      </c>
      <c r="M16" s="8">
        <f>+M14+M15</f>
        <v>97829.91341424</v>
      </c>
      <c r="N16" s="8">
        <f>+N14+N15</f>
        <v>4035145.778363121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2016-07-15T17:12:27Z</dcterms:modified>
  <cp:category/>
  <cp:version/>
  <cp:contentType/>
  <cp:contentStatus/>
</cp:coreProperties>
</file>