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<sst xmlns="http://schemas.openxmlformats.org/spreadsheetml/2006/main" count="53" uniqueCount="48">
  <si>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</si>
  <si>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</si>
  <si>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</si>
  <si>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</si>
  <si>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</si>
  <si>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</si>
  <si>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</si>
  <si>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</si>
  <si>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</si>
  <si>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</si>
  <si>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</si>
  <si>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</si>
  <si>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</si>
  <si>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</si>
  <si>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</si>
  <si>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</si>
  <si>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</si>
  <si>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</si>
  <si>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</si>
  <si>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</si>
  <si>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</si>
  <si>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</si>
  <si>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</si>
  <si>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</si>
  <si>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</si>
  <si>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</si>
  <si>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</si>
  <si>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</si>
  <si>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</si>
  <si>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</si>
  <si>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</si>
  <si>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</si>
  <si>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</si>
  <si>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</si>
  <si>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</si>
  <si>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</si>
  <si>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</si>
  <si>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</si>
  <si>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</si>
  <si>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</si>
  <si>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</si>
  <si>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</si>
  <si>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</si>
  <si>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</si>
  <si>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</si>
  <si>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</si>
  <si>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</si>
  <si>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07/07/16 - VENCIMENTO 14/07/16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</si>
</sst>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1506620.2</v>
      </c>
      <c r="C6" s="12">
        <v>2159043.83</v>
      </c>
      <c r="D6" s="12">
        <v>2571169.38</v>
      </c>
      <c r="E6" s="12">
        <v>1468712.92</v>
      </c>
      <c r="F6" s="12">
        <v>1942726.23</v>
      </c>
      <c r="G6" s="12">
        <v>2760384.38</v>
      </c>
      <c r="H6" s="12">
        <v>1435361.8</v>
      </c>
      <c r="I6" s="12">
        <v>538051.6</v>
      </c>
      <c r="J6" s="12">
        <v>891390.21</v>
      </c>
      <c r="K6" s="12">
        <f>SUM(B6:J6)</f>
        <v>15273460.55</v>
      </c>
    </row>
    <row r="7" spans="1:11" ht="27" customHeight="1">
      <c r="A7" s="2" t="s">
        <v>18</v>
      </c>
      <c r="B7" s="9">
        <v>-236586.68</v>
      </c>
      <c r="C7" s="9">
        <v>-227092.28</v>
      </c>
      <c r="D7" s="9">
        <v>-223876.6</v>
      </c>
      <c r="E7" s="9">
        <v>-281697.21</v>
      </c>
      <c r="F7" s="9">
        <v>-275689.08</v>
      </c>
      <c r="G7" s="9">
        <v>-283372.16</v>
      </c>
      <c r="H7" s="9">
        <v>-192972.25</v>
      </c>
      <c r="I7" s="9">
        <v>-83261.29</v>
      </c>
      <c r="J7" s="9">
        <v>-75175.22</v>
      </c>
      <c r="K7" s="9">
        <f>SUM(B7:J7)</f>
        <v>-1879722.77</v>
      </c>
    </row>
    <row r="8" spans="1:11" ht="27" customHeight="1">
      <c r="A8" s="7" t="s">
        <v>19</v>
      </c>
      <c r="B8" s="8">
        <f>+B6+B7</f>
        <v>1270033.52</v>
      </c>
      <c r="C8" s="8">
        <f aca="true" t="shared" si="0" ref="C8:J8">+C6+C7</f>
        <v>1931951.55</v>
      </c>
      <c r="D8" s="8">
        <f t="shared" si="0"/>
        <v>2347292.78</v>
      </c>
      <c r="E8" s="8">
        <f t="shared" si="0"/>
        <v>1187015.71</v>
      </c>
      <c r="F8" s="8">
        <f t="shared" si="0"/>
        <v>1667037.15</v>
      </c>
      <c r="G8" s="8">
        <f t="shared" si="0"/>
        <v>2477012.2199999997</v>
      </c>
      <c r="H8" s="8">
        <f t="shared" si="0"/>
        <v>1242389.55</v>
      </c>
      <c r="I8" s="8">
        <f t="shared" si="0"/>
        <v>454790.31</v>
      </c>
      <c r="J8" s="8">
        <f t="shared" si="0"/>
        <v>816214.99</v>
      </c>
      <c r="K8" s="8">
        <f>SUM(B8:J8)</f>
        <v>13393737.780000001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929660.9784591601</v>
      </c>
      <c r="C14" s="12">
        <v>647448.3918</v>
      </c>
      <c r="D14" s="12">
        <v>642066.6562086</v>
      </c>
      <c r="E14" s="12">
        <v>155622.7916432</v>
      </c>
      <c r="F14" s="12">
        <v>575952.5977191501</v>
      </c>
      <c r="G14" s="12">
        <v>780104.942</v>
      </c>
      <c r="H14" s="12">
        <v>801816.54</v>
      </c>
      <c r="I14" s="12">
        <v>729601.6153969999</v>
      </c>
      <c r="J14" s="12">
        <v>594064.9711384999</v>
      </c>
      <c r="K14" s="12">
        <v>676059.80441392</v>
      </c>
      <c r="L14" s="12">
        <v>329793.60713287</v>
      </c>
      <c r="M14" s="12">
        <v>192693.30313952002</v>
      </c>
      <c r="N14" s="12">
        <f>SUM(B14:M14)</f>
        <v>7054886.199051919</v>
      </c>
    </row>
    <row r="15" spans="1:14" ht="27" customHeight="1">
      <c r="A15" s="2" t="s">
        <v>18</v>
      </c>
      <c r="B15" s="10">
        <v>-90311.32</v>
      </c>
      <c r="C15" s="10">
        <v>-86273.64</v>
      </c>
      <c r="D15" s="10">
        <v>-59047.04</v>
      </c>
      <c r="E15" s="10">
        <v>-9797.4</v>
      </c>
      <c r="F15" s="10">
        <v>-47589.6</v>
      </c>
      <c r="G15" s="10">
        <v>-91259.44</v>
      </c>
      <c r="H15" s="10">
        <v>-108026.2</v>
      </c>
      <c r="I15" s="10">
        <v>-53986.72</v>
      </c>
      <c r="J15" s="10">
        <v>-75833.04000000001</v>
      </c>
      <c r="K15" s="10">
        <v>-55909.04</v>
      </c>
      <c r="L15" s="10">
        <v>-36516.2</v>
      </c>
      <c r="M15" s="10">
        <v>-23762.399999999998</v>
      </c>
      <c r="N15" s="9">
        <f>SUM(B15:M15)</f>
        <v>-738312.04</v>
      </c>
    </row>
    <row r="16" spans="1:14" ht="29.25" customHeight="1">
      <c r="A16" s="7" t="s">
        <v>19</v>
      </c>
      <c r="B16" s="8">
        <f>+B14+B15</f>
        <v>839349.65845916</v>
      </c>
      <c r="C16" s="8">
        <f aca="true" t="shared" si="1" ref="C16:I16">+C14+C15</f>
        <v>561174.7518</v>
      </c>
      <c r="D16" s="8">
        <f t="shared" si="1"/>
        <v>583019.6162086</v>
      </c>
      <c r="E16" s="8">
        <f t="shared" si="1"/>
        <v>145825.3916432</v>
      </c>
      <c r="F16" s="8">
        <f t="shared" si="1"/>
        <v>528362.9977191502</v>
      </c>
      <c r="G16" s="8">
        <f t="shared" si="1"/>
        <v>688845.5020000001</v>
      </c>
      <c r="H16" s="8">
        <f t="shared" si="1"/>
        <v>693790.3400000001</v>
      </c>
      <c r="I16" s="8">
        <f t="shared" si="1"/>
        <v>675614.8953969999</v>
      </c>
      <c r="J16" s="8">
        <f>+J14+J15</f>
        <v>518231.9311384999</v>
      </c>
      <c r="K16" s="8">
        <f>+K14+K15</f>
        <v>620150.76441392</v>
      </c>
      <c r="L16" s="8">
        <f>+L14+L15</f>
        <v>293277.40713287</v>
      </c>
      <c r="M16" s="8">
        <f>+M14+M15</f>
        <v>168930.90313952003</v>
      </c>
      <c r="N16" s="8">
        <f>+N14+N15</f>
        <v>6316574.159051919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2016-07-13T18:19:48Z</dcterms:modified>
  <cp:category/>
  <cp:version/>
  <cp:contentType/>
  <cp:contentStatus/>
</cp:coreProperties>
</file>