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<sst xmlns="http://schemas.openxmlformats.org/spreadsheetml/2006/main" count="53" uniqueCount="48">
  <si>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</si>
  <si>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</si>
  <si>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</si>
  <si>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</si>
  <si>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</si>
  <si>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</si>
  <si>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</si>
  <si>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</si>
  <si>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</si>
  <si>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</si>
  <si>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</si>
  <si>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</si>
  <si>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</si>
  <si>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</si>
  <si>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</si>
  <si>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</si>
  <si>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</si>
  <si>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</si>
  <si>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</si>
  <si>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</si>
  <si>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</si>
  <si>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</si>
  <si>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</si>
  <si>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</si>
  <si>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</si>
  <si>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</si>
  <si>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</si>
  <si>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</si>
  <si>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</si>
  <si>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</si>
  <si>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</si>
  <si>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</si>
  <si>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</si>
  <si>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</si>
  <si>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</si>
  <si>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</si>
  <si>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</si>
  <si>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</si>
  <si>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</si>
  <si>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</si>
  <si>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</si>
  <si>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</si>
  <si>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</si>
  <si>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</si>
  <si>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</si>
  <si>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</si>
  <si>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</si>
  <si>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06/07/16 - VENCIMENTO 13/07/16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</si>
</sst>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1505783.81</v>
      </c>
      <c r="C6" s="12">
        <v>2159316.87</v>
      </c>
      <c r="D6" s="12">
        <v>2580620.94</v>
      </c>
      <c r="E6" s="12">
        <v>1467821.77</v>
      </c>
      <c r="F6" s="12">
        <v>1920789.4</v>
      </c>
      <c r="G6" s="12">
        <v>2764779.1</v>
      </c>
      <c r="H6" s="12">
        <v>1435493.64</v>
      </c>
      <c r="I6" s="12">
        <v>555050.14</v>
      </c>
      <c r="J6" s="12">
        <v>885879.86</v>
      </c>
      <c r="K6" s="12">
        <f>SUM(B6:J6)</f>
        <v>15275535.530000001</v>
      </c>
    </row>
    <row r="7" spans="1:11" ht="27" customHeight="1">
      <c r="A7" s="2" t="s">
        <v>18</v>
      </c>
      <c r="B7" s="9">
        <v>-252760.46</v>
      </c>
      <c r="C7" s="9">
        <v>-225072.46</v>
      </c>
      <c r="D7" s="9">
        <v>-227534.96</v>
      </c>
      <c r="E7" s="9">
        <v>-303212.84</v>
      </c>
      <c r="F7" s="9">
        <v>223190.07</v>
      </c>
      <c r="G7" s="9">
        <v>-329518.58</v>
      </c>
      <c r="H7" s="9">
        <v>-192470.65</v>
      </c>
      <c r="I7" s="9">
        <v>-84526.69</v>
      </c>
      <c r="J7" s="9">
        <v>-74236.62</v>
      </c>
      <c r="K7" s="9">
        <f>SUM(B7:J7)</f>
        <v>-1466143.19</v>
      </c>
    </row>
    <row r="8" spans="1:11" ht="27" customHeight="1">
      <c r="A8" s="7" t="s">
        <v>19</v>
      </c>
      <c r="B8" s="8">
        <f>+B6+B7</f>
        <v>1253023.35</v>
      </c>
      <c r="C8" s="8">
        <f aca="true" t="shared" si="0" ref="C8:J8">+C6+C7</f>
        <v>1934244.4100000001</v>
      </c>
      <c r="D8" s="8">
        <f t="shared" si="0"/>
        <v>2353085.98</v>
      </c>
      <c r="E8" s="8">
        <f t="shared" si="0"/>
        <v>1164608.93</v>
      </c>
      <c r="F8" s="8">
        <f t="shared" si="0"/>
        <v>2143979.4699999997</v>
      </c>
      <c r="G8" s="8">
        <f t="shared" si="0"/>
        <v>2435260.52</v>
      </c>
      <c r="H8" s="8">
        <f t="shared" si="0"/>
        <v>1243022.99</v>
      </c>
      <c r="I8" s="8">
        <f t="shared" si="0"/>
        <v>470523.45</v>
      </c>
      <c r="J8" s="8">
        <f t="shared" si="0"/>
        <v>811643.24</v>
      </c>
      <c r="K8" s="8">
        <f>SUM(B8:J8)</f>
        <v>13809392.34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926467.1665444</v>
      </c>
      <c r="C14" s="12">
        <v>641073.0767999999</v>
      </c>
      <c r="D14" s="12">
        <v>641959.4274054001</v>
      </c>
      <c r="E14" s="12">
        <v>154621.7867312</v>
      </c>
      <c r="F14" s="12">
        <v>579724.2596336001</v>
      </c>
      <c r="G14" s="12">
        <v>778597.5704000001</v>
      </c>
      <c r="H14" s="12">
        <v>810497.2067000001</v>
      </c>
      <c r="I14" s="12">
        <v>726421.7517159999</v>
      </c>
      <c r="J14" s="12">
        <v>587864.0937341</v>
      </c>
      <c r="K14" s="12">
        <v>672605.4128985599</v>
      </c>
      <c r="L14" s="12">
        <v>328975.75028663996</v>
      </c>
      <c r="M14" s="12">
        <v>192688.86658240002</v>
      </c>
      <c r="N14" s="12">
        <f>SUM(B14:M14)</f>
        <v>7041496.369432301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-88711.52</v>
      </c>
      <c r="C15" s="10">
        <v>-83887.23999999999</v>
      </c>
      <c r="D15" s="10">
        <v>-59138.240000000005</v>
      </c>
      <c r="E15" s="10">
        <v>-9463</v>
      </c>
      <c r="F15" s="10">
        <v>-47031</v>
      </c>
      <c r="G15" s="10">
        <v>-91187.24</v>
      </c>
      <c r="H15" s="10">
        <v>-106734.2</v>
      </c>
      <c r="I15" s="10">
        <v>-55054.520000000004</v>
      </c>
      <c r="J15" s="10">
        <v>-75145.24</v>
      </c>
      <c r="K15" s="10">
        <v>-55757.04</v>
      </c>
      <c r="L15" s="10">
        <v>-36808.799999999996</v>
      </c>
      <c r="M15" s="10">
        <v>-23245.6</v>
      </c>
      <c r="N15" s="9">
        <f>SUM(B15:M15)</f>
        <v>-732163.64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837755.6465444</v>
      </c>
      <c r="C16" s="8">
        <f aca="true" t="shared" si="1" ref="C16:I16">+C14+C15</f>
        <v>557185.8367999999</v>
      </c>
      <c r="D16" s="8">
        <f t="shared" si="1"/>
        <v>582821.1874054001</v>
      </c>
      <c r="E16" s="8">
        <f t="shared" si="1"/>
        <v>145158.7867312</v>
      </c>
      <c r="F16" s="8">
        <f t="shared" si="1"/>
        <v>532693.2596336001</v>
      </c>
      <c r="G16" s="8">
        <f t="shared" si="1"/>
        <v>687410.3304000001</v>
      </c>
      <c r="H16" s="8">
        <f t="shared" si="1"/>
        <v>703763.0067000001</v>
      </c>
      <c r="I16" s="8">
        <f t="shared" si="1"/>
        <v>671367.2317159999</v>
      </c>
      <c r="J16" s="8">
        <f>+J14+J15</f>
        <v>512718.8537341</v>
      </c>
      <c r="K16" s="8">
        <f>+K14+K15</f>
        <v>616848.3728985599</v>
      </c>
      <c r="L16" s="8">
        <f>+L14+L15</f>
        <v>292166.95028663997</v>
      </c>
      <c r="M16" s="8">
        <f>+M14+M15</f>
        <v>169443.2665824</v>
      </c>
      <c r="N16" s="8">
        <f>+N14+N15</f>
        <v>6309332.729432302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2016-07-12T19:41:02Z</dcterms:modified>
  <cp:category/>
  <cp:version/>
  <cp:contentType/>
  <cp:contentStatus/>
</cp:coreProperties>
</file>