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<sst xmlns="http://schemas.openxmlformats.org/spreadsheetml/2006/main" count="53" uniqueCount="48">
  <si>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</si>
  <si>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</si>
  <si>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</si>
  <si>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</si>
  <si>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</si>
  <si>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</si>
  <si>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</si>
  <si>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</si>
  <si>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</si>
  <si>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</si>
  <si>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</si>
  <si>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</si>
  <si>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</si>
  <si>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</si>
  <si>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</si>
  <si>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</si>
  <si>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</si>
  <si>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</si>
  <si>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</si>
  <si>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</si>
  <si>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</si>
  <si>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</si>
  <si>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</si>
  <si>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</si>
  <si>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</si>
  <si>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</si>
  <si>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</si>
  <si>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</si>
  <si>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</si>
  <si>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</si>
  <si>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</si>
  <si>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</si>
  <si>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</si>
  <si>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</si>
  <si>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</si>
  <si>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</si>
  <si>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</si>
  <si>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</si>
  <si>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</si>
  <si>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</si>
  <si>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</si>
  <si>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</si>
  <si>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</si>
  <si>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</si>
  <si>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</si>
  <si>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</si>
  <si>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</si>
  <si>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04/07/16 - VENCIMENTO 11/07/16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</si>
</sst>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1444153.62</v>
      </c>
      <c r="C6" s="12">
        <v>2084597.66</v>
      </c>
      <c r="D6" s="12">
        <v>2476468.57</v>
      </c>
      <c r="E6" s="12">
        <v>1416947.12</v>
      </c>
      <c r="F6" s="12">
        <v>1842895.83</v>
      </c>
      <c r="G6" s="12">
        <v>2656944.43</v>
      </c>
      <c r="H6" s="12">
        <v>1383610.69</v>
      </c>
      <c r="I6" s="12">
        <v>541081.42</v>
      </c>
      <c r="J6" s="12">
        <v>844621.74</v>
      </c>
      <c r="K6" s="12">
        <f>SUM(B6:J6)</f>
        <v>14691321.08</v>
      </c>
    </row>
    <row r="7" spans="1:11" ht="27" customHeight="1">
      <c r="A7" s="2" t="s">
        <v>18</v>
      </c>
      <c r="B7" s="9">
        <v>-253577.84</v>
      </c>
      <c r="C7" s="9">
        <v>-216267.12</v>
      </c>
      <c r="D7" s="9">
        <v>-223864.59</v>
      </c>
      <c r="E7" s="9">
        <v>-296483.8</v>
      </c>
      <c r="F7" s="9">
        <v>-280301.53</v>
      </c>
      <c r="G7" s="9">
        <v>-317629.37</v>
      </c>
      <c r="H7" s="9">
        <v>-181093.45</v>
      </c>
      <c r="I7" s="9">
        <v>-82839.49</v>
      </c>
      <c r="J7" s="9">
        <v>-71439.82</v>
      </c>
      <c r="K7" s="9">
        <f>SUM(B7:J7)</f>
        <v>-1923497.01</v>
      </c>
    </row>
    <row r="8" spans="1:11" ht="27" customHeight="1">
      <c r="A8" s="7" t="s">
        <v>19</v>
      </c>
      <c r="B8" s="8">
        <f>+B6+B7</f>
        <v>1190575.78</v>
      </c>
      <c r="C8" s="8">
        <f aca="true" t="shared" si="0" ref="C8:J8">+C6+C7</f>
        <v>1868330.54</v>
      </c>
      <c r="D8" s="8">
        <f t="shared" si="0"/>
        <v>2252603.98</v>
      </c>
      <c r="E8" s="8">
        <f t="shared" si="0"/>
        <v>1120463.32</v>
      </c>
      <c r="F8" s="8">
        <f t="shared" si="0"/>
        <v>1562594.3</v>
      </c>
      <c r="G8" s="8">
        <f t="shared" si="0"/>
        <v>2339315.06</v>
      </c>
      <c r="H8" s="8">
        <f t="shared" si="0"/>
        <v>1202517.24</v>
      </c>
      <c r="I8" s="8">
        <f t="shared" si="0"/>
        <v>458241.93000000005</v>
      </c>
      <c r="J8" s="8">
        <f t="shared" si="0"/>
        <v>773181.9199999999</v>
      </c>
      <c r="K8" s="8">
        <f>SUM(B8:J8)</f>
        <v>12767824.07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874542.44950584</v>
      </c>
      <c r="C14" s="12">
        <v>616152.3774</v>
      </c>
      <c r="D14" s="12">
        <v>605025.8065032001</v>
      </c>
      <c r="E14" s="12">
        <v>136703.7988064</v>
      </c>
      <c r="F14" s="12">
        <v>529114.7744114001</v>
      </c>
      <c r="G14" s="12">
        <v>735212.2244</v>
      </c>
      <c r="H14" s="12">
        <v>744079.1263000001</v>
      </c>
      <c r="I14" s="12">
        <v>684647.7319602</v>
      </c>
      <c r="J14" s="12">
        <v>566478.2491724</v>
      </c>
      <c r="K14" s="12">
        <v>637275.62844384</v>
      </c>
      <c r="L14" s="12">
        <v>321762.29821351997</v>
      </c>
      <c r="M14" s="12">
        <v>185594.81174752</v>
      </c>
      <c r="N14" s="12">
        <f>SUM(B14:M14)</f>
        <v>6636589.27686432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-82319.92</v>
      </c>
      <c r="C15" s="10">
        <v>-79160.04</v>
      </c>
      <c r="D15" s="10">
        <v>-53407.840000000004</v>
      </c>
      <c r="E15" s="10">
        <v>-8414.199999999999</v>
      </c>
      <c r="F15" s="10">
        <v>-42452</v>
      </c>
      <c r="G15" s="10">
        <v>-84499.24</v>
      </c>
      <c r="H15" s="10">
        <v>-93829.4</v>
      </c>
      <c r="I15" s="10">
        <v>-48529.92</v>
      </c>
      <c r="J15" s="10">
        <v>-69612.44</v>
      </c>
      <c r="K15" s="10">
        <v>-50908.240000000005</v>
      </c>
      <c r="L15" s="10">
        <v>-34494.6</v>
      </c>
      <c r="M15" s="10">
        <v>-21813</v>
      </c>
      <c r="N15" s="9">
        <f>SUM(B15:M15)</f>
        <v>-669440.84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792222.5295058399</v>
      </c>
      <c r="C16" s="8">
        <f aca="true" t="shared" si="1" ref="C16:I16">+C14+C15</f>
        <v>536992.3374</v>
      </c>
      <c r="D16" s="8">
        <f t="shared" si="1"/>
        <v>551617.9665032001</v>
      </c>
      <c r="E16" s="8">
        <f t="shared" si="1"/>
        <v>128289.59880640001</v>
      </c>
      <c r="F16" s="8">
        <f t="shared" si="1"/>
        <v>486662.7744114001</v>
      </c>
      <c r="G16" s="8">
        <f t="shared" si="1"/>
        <v>650712.9844</v>
      </c>
      <c r="H16" s="8">
        <f t="shared" si="1"/>
        <v>650249.7263000001</v>
      </c>
      <c r="I16" s="8">
        <f t="shared" si="1"/>
        <v>636117.8119602</v>
      </c>
      <c r="J16" s="8">
        <f>+J14+J15</f>
        <v>496865.8091724</v>
      </c>
      <c r="K16" s="8">
        <f>+K14+K15</f>
        <v>586367.38844384</v>
      </c>
      <c r="L16" s="8">
        <f>+L14+L15</f>
        <v>287267.69821352</v>
      </c>
      <c r="M16" s="8">
        <f>+M14+M15</f>
        <v>163781.81174752</v>
      </c>
      <c r="N16" s="8">
        <f>+N14+N15</f>
        <v>5967148.43686432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2016-07-08T18:48:36Z</dcterms:modified>
  <cp:category/>
  <cp:version/>
  <cp:contentType/>
  <cp:contentStatus/>
</cp:coreProperties>
</file>