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<sst xmlns="http://schemas.openxmlformats.org/spreadsheetml/2006/main" count="53" uniqueCount="48">
  <si>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</si>
  <si>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</si>
  <si>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</si>
  <si>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</si>
  <si>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</si>
  <si>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</si>
  <si>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</si>
  <si>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</si>
  <si>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</si>
  <si>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</si>
  <si>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</si>
  <si>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</si>
  <si>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</si>
  <si>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</si>
  <si>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</si>
  <si>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</si>
  <si>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</si>
  <si>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</si>
  <si>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</si>
  <si>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</si>
  <si>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</si>
  <si>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</si>
  <si>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</si>
  <si>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</si>
  <si>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</si>
  <si>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</si>
  <si>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</si>
  <si>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</si>
  <si>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</si>
  <si>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</si>
  <si>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</si>
  <si>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</si>
  <si>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</si>
  <si>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</si>
  <si>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</si>
  <si>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</si>
  <si>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</si>
  <si>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</si>
  <si>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</si>
  <si>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</si>
  <si>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</si>
  <si>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</si>
  <si>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</si>
  <si>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</si>
  <si>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</si>
  <si>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</si>
  <si>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</si>
  <si>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02/07/16 - VENCIMENTO 08/07/16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</si>
</sst>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8" sqref="A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882968.5</v>
      </c>
      <c r="C6" s="12">
        <v>1306701.53</v>
      </c>
      <c r="D6" s="12">
        <v>1613598.92</v>
      </c>
      <c r="E6" s="12">
        <v>789938.34</v>
      </c>
      <c r="F6" s="12">
        <v>1122896.49</v>
      </c>
      <c r="G6" s="12">
        <v>1548320.86</v>
      </c>
      <c r="H6" s="12">
        <v>748407.9</v>
      </c>
      <c r="I6" s="12">
        <v>284798.57</v>
      </c>
      <c r="J6" s="12">
        <v>557439.87</v>
      </c>
      <c r="K6" s="12">
        <f>SUM(B6:J6)</f>
        <v>8855070.98</v>
      </c>
    </row>
    <row r="7" spans="1:11" ht="27" customHeight="1">
      <c r="A7" s="2" t="s">
        <v>18</v>
      </c>
      <c r="B7" s="9">
        <v>-103664</v>
      </c>
      <c r="C7" s="9">
        <v>-151965.49</v>
      </c>
      <c r="D7" s="9">
        <v>-137503.4</v>
      </c>
      <c r="E7" s="9">
        <v>-91344.4</v>
      </c>
      <c r="F7" s="9">
        <v>-99427.65</v>
      </c>
      <c r="G7" s="9">
        <v>-122786.05</v>
      </c>
      <c r="H7" s="9">
        <v>-103766.6</v>
      </c>
      <c r="I7" s="9">
        <v>-23043.48</v>
      </c>
      <c r="J7" s="9">
        <v>-49677.4</v>
      </c>
      <c r="K7" s="9">
        <f>SUM(B7:J7)</f>
        <v>-883178.4700000001</v>
      </c>
    </row>
    <row r="8" spans="1:11" ht="27" customHeight="1">
      <c r="A8" s="7" t="s">
        <v>19</v>
      </c>
      <c r="B8" s="8">
        <f>+B6+B7</f>
        <v>779304.5</v>
      </c>
      <c r="C8" s="8">
        <f aca="true" t="shared" si="0" ref="C8:J8">+C6+C7</f>
        <v>1154736.04</v>
      </c>
      <c r="D8" s="8">
        <f t="shared" si="0"/>
        <v>1476095.52</v>
      </c>
      <c r="E8" s="8">
        <f t="shared" si="0"/>
        <v>698593.94</v>
      </c>
      <c r="F8" s="8">
        <f t="shared" si="0"/>
        <v>1023468.84</v>
      </c>
      <c r="G8" s="8">
        <f t="shared" si="0"/>
        <v>1425534.81</v>
      </c>
      <c r="H8" s="8">
        <f t="shared" si="0"/>
        <v>644641.3</v>
      </c>
      <c r="I8" s="8">
        <f t="shared" si="0"/>
        <v>261755.09</v>
      </c>
      <c r="J8" s="8">
        <f t="shared" si="0"/>
        <v>507762.47</v>
      </c>
      <c r="K8" s="8">
        <f>SUM(B8:J8)</f>
        <v>7971892.51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685779.9280795</v>
      </c>
      <c r="C14" s="12">
        <v>450318.2262</v>
      </c>
      <c r="D14" s="12">
        <v>493744.08963225</v>
      </c>
      <c r="E14" s="12">
        <v>124987.3854992</v>
      </c>
      <c r="F14" s="12">
        <v>429798.2544816501</v>
      </c>
      <c r="G14" s="12">
        <v>554601.8408</v>
      </c>
      <c r="H14" s="12">
        <v>578366.052</v>
      </c>
      <c r="I14" s="12">
        <v>563720.7934685999</v>
      </c>
      <c r="J14" s="12">
        <v>455339.2929909</v>
      </c>
      <c r="K14" s="12">
        <v>549567.27357952</v>
      </c>
      <c r="L14" s="12">
        <v>227450.49031405</v>
      </c>
      <c r="M14" s="12">
        <v>122529.15228672</v>
      </c>
      <c r="N14" s="12">
        <f>SUM(B14:M14)</f>
        <v>5236202.77933239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-75290.12</v>
      </c>
      <c r="C15" s="10">
        <v>-69587.64</v>
      </c>
      <c r="D15" s="10">
        <v>-55179.44</v>
      </c>
      <c r="E15" s="10">
        <v>-8748.599999999999</v>
      </c>
      <c r="F15" s="10">
        <v>-41593.4</v>
      </c>
      <c r="G15" s="10">
        <v>-82242.04</v>
      </c>
      <c r="H15" s="10">
        <v>-93320.4</v>
      </c>
      <c r="I15" s="10">
        <v>-51364.72</v>
      </c>
      <c r="J15" s="10">
        <v>-63623.64</v>
      </c>
      <c r="K15" s="10">
        <v>-53606.240000000005</v>
      </c>
      <c r="L15" s="10">
        <v>-28992.199999999997</v>
      </c>
      <c r="M15" s="10">
        <v>-16983.2</v>
      </c>
      <c r="N15" s="9">
        <f>SUM(B15:M15)</f>
        <v>-640531.6399999999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610489.8080795</v>
      </c>
      <c r="C16" s="8">
        <f aca="true" t="shared" si="1" ref="C16:I16">+C14+C15</f>
        <v>380730.58619999996</v>
      </c>
      <c r="D16" s="8">
        <f t="shared" si="1"/>
        <v>438564.64963225</v>
      </c>
      <c r="E16" s="8">
        <f t="shared" si="1"/>
        <v>116238.78549919999</v>
      </c>
      <c r="F16" s="8">
        <f t="shared" si="1"/>
        <v>388204.85448165005</v>
      </c>
      <c r="G16" s="8">
        <f t="shared" si="1"/>
        <v>472359.8008</v>
      </c>
      <c r="H16" s="8">
        <f t="shared" si="1"/>
        <v>485045.652</v>
      </c>
      <c r="I16" s="8">
        <f t="shared" si="1"/>
        <v>512356.07346859993</v>
      </c>
      <c r="J16" s="8">
        <f>+J14+J15</f>
        <v>391715.6529909</v>
      </c>
      <c r="K16" s="8">
        <f>+K14+K15</f>
        <v>495961.03357952007</v>
      </c>
      <c r="L16" s="8">
        <f>+L14+L15</f>
        <v>198458.29031404998</v>
      </c>
      <c r="M16" s="8">
        <f>+M14+M15</f>
        <v>105545.95228672</v>
      </c>
      <c r="N16" s="8">
        <f>+N14+N15</f>
        <v>4595671.13933239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2016-07-08T18:44:06Z</dcterms:modified>
  <cp:category/>
  <cp:version/>
  <cp:contentType/>
  <cp:contentStatus/>
</cp:coreProperties>
</file>