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<sst xmlns="http://schemas.openxmlformats.org/spreadsheetml/2006/main" count="53" uniqueCount="48">
  <si>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</si>
  <si>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</si>
  <si>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</si>
  <si>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</si>
  <si>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</si>
  <si>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</si>
  <si>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</si>
  <si>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</si>
  <si>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</si>
  <si>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</si>
  <si>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</si>
  <si>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</si>
  <si>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</si>
  <si>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</si>
  <si>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</si>
  <si>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</si>
  <si>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</si>
  <si>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</si>
  <si>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</si>
  <si>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</si>
  <si>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</si>
  <si>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</si>
  <si>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</si>
  <si>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</si>
  <si>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</si>
  <si>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</si>
  <si>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</si>
  <si>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</si>
  <si>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</si>
  <si>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</si>
  <si>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</si>
  <si>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</si>
  <si>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</si>
  <si>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</si>
  <si>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</si>
  <si>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</si>
  <si>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</si>
  <si>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</si>
  <si>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</si>
  <si>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</si>
  <si>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</si>
  <si>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</si>
  <si>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</si>
  <si>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</si>
  <si>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</si>
  <si>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</si>
  <si>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</si>
  <si>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01/07/16 - VENCIMENTO 08/07/16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</si>
</sst>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1506609.9</v>
      </c>
      <c r="C6" s="12">
        <v>2181242.34</v>
      </c>
      <c r="D6" s="12">
        <v>2567407.26</v>
      </c>
      <c r="E6" s="12">
        <v>1464771.58</v>
      </c>
      <c r="F6" s="12">
        <v>1912482.95</v>
      </c>
      <c r="G6" s="12">
        <v>2755428.62</v>
      </c>
      <c r="H6" s="12">
        <v>1415342.08</v>
      </c>
      <c r="I6" s="12">
        <v>556866.13</v>
      </c>
      <c r="J6" s="12">
        <v>885755.08</v>
      </c>
      <c r="K6" s="12">
        <f>SUM(B6:J6)</f>
        <v>15245905.94</v>
      </c>
    </row>
    <row r="7" spans="1:11" ht="27" customHeight="1">
      <c r="A7" s="2" t="s">
        <v>18</v>
      </c>
      <c r="B7" s="9">
        <v>-270203.96</v>
      </c>
      <c r="C7" s="9">
        <v>-237333.19</v>
      </c>
      <c r="D7" s="9">
        <v>-276082.47</v>
      </c>
      <c r="E7" s="9">
        <v>-307818.4</v>
      </c>
      <c r="F7" s="9">
        <v>-296641.01</v>
      </c>
      <c r="G7" s="9">
        <v>-348301.13</v>
      </c>
      <c r="H7" s="9">
        <v>-231477.61</v>
      </c>
      <c r="I7" s="9">
        <v>-82334.09</v>
      </c>
      <c r="J7" s="9">
        <v>-82834.61</v>
      </c>
      <c r="K7" s="9">
        <f>SUM(B7:J7)</f>
        <v>-2133026.47</v>
      </c>
    </row>
    <row r="8" spans="1:11" ht="27" customHeight="1">
      <c r="A8" s="7" t="s">
        <v>19</v>
      </c>
      <c r="B8" s="8">
        <f>+B6+B7</f>
        <v>1236405.94</v>
      </c>
      <c r="C8" s="8">
        <f aca="true" t="shared" si="0" ref="C8:J8">+C6+C7</f>
        <v>1943909.15</v>
      </c>
      <c r="D8" s="8">
        <f t="shared" si="0"/>
        <v>2291324.79</v>
      </c>
      <c r="E8" s="8">
        <f t="shared" si="0"/>
        <v>1156953.1800000002</v>
      </c>
      <c r="F8" s="8">
        <f t="shared" si="0"/>
        <v>1615841.94</v>
      </c>
      <c r="G8" s="8">
        <f t="shared" si="0"/>
        <v>2407127.49</v>
      </c>
      <c r="H8" s="8">
        <f t="shared" si="0"/>
        <v>1183864.4700000002</v>
      </c>
      <c r="I8" s="8">
        <f t="shared" si="0"/>
        <v>474532.04000000004</v>
      </c>
      <c r="J8" s="8">
        <f t="shared" si="0"/>
        <v>802920.47</v>
      </c>
      <c r="K8" s="8">
        <f>SUM(B8:J8)</f>
        <v>13112879.47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927450.0219109</v>
      </c>
      <c r="C14" s="12">
        <v>654869.0776000001</v>
      </c>
      <c r="D14" s="12">
        <v>635135.31935175</v>
      </c>
      <c r="E14" s="12">
        <v>150643.3741856</v>
      </c>
      <c r="F14" s="12">
        <v>593831.33102435</v>
      </c>
      <c r="G14" s="12">
        <v>775519.31</v>
      </c>
      <c r="H14" s="12">
        <v>816816.6885</v>
      </c>
      <c r="I14" s="12">
        <v>732046.3016809999</v>
      </c>
      <c r="J14" s="12">
        <v>592295.2870144</v>
      </c>
      <c r="K14" s="12">
        <v>674278.2463380799</v>
      </c>
      <c r="L14" s="12">
        <v>339048.30302442</v>
      </c>
      <c r="M14" s="12">
        <v>189714.15503344</v>
      </c>
      <c r="N14" s="12">
        <f>SUM(B14:M14)</f>
        <v>7081647.415663939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-96092.81</v>
      </c>
      <c r="C15" s="10">
        <v>-91400.47</v>
      </c>
      <c r="D15" s="10">
        <v>-70109.38</v>
      </c>
      <c r="E15" s="10">
        <v>-37116.87</v>
      </c>
      <c r="F15" s="10">
        <v>-56321.93</v>
      </c>
      <c r="G15" s="10">
        <v>-86835.24</v>
      </c>
      <c r="H15" s="10">
        <v>-108179.8</v>
      </c>
      <c r="I15" s="10">
        <v>-65767.92</v>
      </c>
      <c r="J15" s="10">
        <v>-69470.24</v>
      </c>
      <c r="K15" s="10">
        <v>-89944.48000000001</v>
      </c>
      <c r="L15" s="10">
        <v>-64979.509999999995</v>
      </c>
      <c r="M15" s="10">
        <v>-38208.759999999995</v>
      </c>
      <c r="N15" s="9">
        <f>SUM(B15:M15)</f>
        <v>-874427.41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831357.2119109</v>
      </c>
      <c r="C16" s="8">
        <f aca="true" t="shared" si="1" ref="C16:I16">+C14+C15</f>
        <v>563468.6076000001</v>
      </c>
      <c r="D16" s="8">
        <f t="shared" si="1"/>
        <v>565025.93935175</v>
      </c>
      <c r="E16" s="8">
        <f t="shared" si="1"/>
        <v>113526.5041856</v>
      </c>
      <c r="F16" s="8">
        <f t="shared" si="1"/>
        <v>537509.40102435</v>
      </c>
      <c r="G16" s="8">
        <f t="shared" si="1"/>
        <v>688684.0700000001</v>
      </c>
      <c r="H16" s="8">
        <f t="shared" si="1"/>
        <v>708636.8885</v>
      </c>
      <c r="I16" s="8">
        <f t="shared" si="1"/>
        <v>666278.3816809999</v>
      </c>
      <c r="J16" s="8">
        <f>+J14+J15</f>
        <v>522825.0470144</v>
      </c>
      <c r="K16" s="8">
        <f>+K14+K15</f>
        <v>584333.7663380799</v>
      </c>
      <c r="L16" s="8">
        <f>+L14+L15</f>
        <v>274068.79302442</v>
      </c>
      <c r="M16" s="8">
        <f>+M14+M15</f>
        <v>151505.39503344003</v>
      </c>
      <c r="N16" s="8">
        <f>+N14+N15</f>
        <v>6207220.005663939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2016-07-08T18:43:15Z</dcterms:modified>
  <cp:category/>
  <cp:version/>
  <cp:contentType/>
  <cp:contentStatus/>
</cp:coreProperties>
</file>