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<sst xmlns="http://schemas.openxmlformats.org/spreadsheetml/2006/main" count="53" uniqueCount="48">
  <si>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</si>
  <si>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</si>
  <si>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</si>
  <si>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</si>
  <si>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</si>
  <si>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</si>
  <si>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</si>
  <si>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</si>
  <si>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</si>
  <si>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</si>
  <si>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</si>
  <si>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</si>
  <si>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</si>
  <si>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</si>
  <si>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</si>
  <si>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</si>
  <si>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</si>
  <si>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</si>
  <si>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</si>
  <si>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</si>
  <si>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</si>
  <si>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</si>
  <si>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</si>
  <si>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</si>
  <si>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</si>
  <si>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</si>
  <si>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</si>
  <si>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</si>
  <si>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</si>
  <si>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</si>
  <si>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</si>
  <si>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</si>
  <si>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</si>
  <si>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</si>
  <si>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</si>
  <si>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</si>
  <si>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</si>
  <si>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</si>
  <si>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</si>
  <si>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</si>
  <si>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</si>
  <si>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</si>
  <si>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</si>
  <si>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</si>
  <si>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</si>
  <si>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</si>
  <si>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</si>
  <si>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27/01/16 - VENCIMENTO 03/02/16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</si>
</sst>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1417580.11</v>
      </c>
      <c r="C6" s="12">
        <v>2031494.46</v>
      </c>
      <c r="D6" s="12">
        <v>2316892.31</v>
      </c>
      <c r="E6" s="12">
        <v>1399068.46</v>
      </c>
      <c r="F6" s="12">
        <v>1813207.61</v>
      </c>
      <c r="G6" s="12">
        <v>2693567.66</v>
      </c>
      <c r="H6" s="12">
        <v>1368619.01</v>
      </c>
      <c r="I6" s="12">
        <v>535026.55</v>
      </c>
      <c r="J6" s="12">
        <v>828350.73</v>
      </c>
      <c r="K6" s="12">
        <f>SUM(B6:J6)</f>
        <v>14403806.900000002</v>
      </c>
    </row>
    <row r="7" spans="1:11" ht="27" customHeight="1">
      <c r="A7" s="2" t="s">
        <v>18</v>
      </c>
      <c r="B7" s="9">
        <v>-276474.23</v>
      </c>
      <c r="C7" s="9">
        <v>-289701.92</v>
      </c>
      <c r="D7" s="9">
        <v>-289254.27</v>
      </c>
      <c r="E7" s="9">
        <v>-435383.67</v>
      </c>
      <c r="F7" s="9">
        <v>-339481.37</v>
      </c>
      <c r="G7" s="9">
        <v>-405045.15</v>
      </c>
      <c r="H7" s="9">
        <v>-201882.8</v>
      </c>
      <c r="I7" s="9">
        <v>-109512.16</v>
      </c>
      <c r="J7" s="9">
        <v>-93855.41</v>
      </c>
      <c r="K7" s="9">
        <f>SUM(B7:J7)</f>
        <v>-2440590.98</v>
      </c>
    </row>
    <row r="8" spans="1:11" ht="27" customHeight="1">
      <c r="A8" s="7" t="s">
        <v>19</v>
      </c>
      <c r="B8" s="8">
        <f>+B6+B7</f>
        <v>1141105.8800000001</v>
      </c>
      <c r="C8" s="8">
        <f aca="true" t="shared" si="0" ref="C8:J8">+C6+C7</f>
        <v>1741792.54</v>
      </c>
      <c r="D8" s="8">
        <f t="shared" si="0"/>
        <v>2027638.04</v>
      </c>
      <c r="E8" s="8">
        <f t="shared" si="0"/>
        <v>963684.79</v>
      </c>
      <c r="F8" s="8">
        <f t="shared" si="0"/>
        <v>1473726.2400000002</v>
      </c>
      <c r="G8" s="8">
        <f t="shared" si="0"/>
        <v>2288522.5100000002</v>
      </c>
      <c r="H8" s="8">
        <f t="shared" si="0"/>
        <v>1166736.21</v>
      </c>
      <c r="I8" s="8">
        <f t="shared" si="0"/>
        <v>425514.39</v>
      </c>
      <c r="J8" s="8">
        <f t="shared" si="0"/>
        <v>734495.32</v>
      </c>
      <c r="K8" s="8">
        <f>SUM(B8:J8)</f>
        <v>11963215.920000002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813873.208379564</v>
      </c>
      <c r="C14" s="12">
        <v>563347.2720722695</v>
      </c>
      <c r="D14" s="12">
        <v>577782.7497723774</v>
      </c>
      <c r="E14" s="12">
        <v>110063.90144955098</v>
      </c>
      <c r="F14" s="12">
        <v>503866.67122312513</v>
      </c>
      <c r="G14" s="12">
        <v>696065.1570722121</v>
      </c>
      <c r="H14" s="12">
        <v>753470.8577840746</v>
      </c>
      <c r="I14" s="12">
        <v>665879.9483463432</v>
      </c>
      <c r="J14" s="12">
        <v>544570.8653954102</v>
      </c>
      <c r="K14" s="12">
        <v>618322.96668592</v>
      </c>
      <c r="L14" s="12">
        <v>293949.6578479825</v>
      </c>
      <c r="M14" s="12">
        <v>175631.85088987</v>
      </c>
      <c r="N14" s="12">
        <f>SUM(B14:M14)</f>
        <v>6316825.106918699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-86800.32</v>
      </c>
      <c r="C15" s="10">
        <v>-84913.04</v>
      </c>
      <c r="D15" s="10">
        <v>-59522.840000000004</v>
      </c>
      <c r="E15" s="10">
        <v>-10633.92</v>
      </c>
      <c r="F15" s="10">
        <v>-49147.8</v>
      </c>
      <c r="G15" s="10">
        <v>-96507.24</v>
      </c>
      <c r="H15" s="10">
        <v>-116710.48</v>
      </c>
      <c r="I15" s="10">
        <v>-54332.520000000004</v>
      </c>
      <c r="J15" s="10">
        <v>-76965.44</v>
      </c>
      <c r="K15" s="10">
        <v>-57702.64</v>
      </c>
      <c r="L15" s="10">
        <v>-36801.2</v>
      </c>
      <c r="M15" s="10">
        <v>-25506.6</v>
      </c>
      <c r="N15" s="9">
        <f>SUM(B15:M15)</f>
        <v>-755544.0399999998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727072.888379564</v>
      </c>
      <c r="C16" s="8">
        <f aca="true" t="shared" si="1" ref="C16:I16">+C14+C15</f>
        <v>478434.2320722695</v>
      </c>
      <c r="D16" s="8">
        <f t="shared" si="1"/>
        <v>518259.9097723774</v>
      </c>
      <c r="E16" s="8">
        <f t="shared" si="1"/>
        <v>99429.98144955098</v>
      </c>
      <c r="F16" s="8">
        <f t="shared" si="1"/>
        <v>454718.87122312514</v>
      </c>
      <c r="G16" s="8">
        <f t="shared" si="1"/>
        <v>599557.9170722121</v>
      </c>
      <c r="H16" s="8">
        <f t="shared" si="1"/>
        <v>636760.3777840746</v>
      </c>
      <c r="I16" s="8">
        <f t="shared" si="1"/>
        <v>611547.4283463432</v>
      </c>
      <c r="J16" s="8">
        <f>+J14+J15</f>
        <v>467605.4253954102</v>
      </c>
      <c r="K16" s="8">
        <f>+K14+K15</f>
        <v>560620.32668592</v>
      </c>
      <c r="L16" s="8">
        <f>+L14+L15</f>
        <v>257148.45784798247</v>
      </c>
      <c r="M16" s="8">
        <f>+M14+M15</f>
        <v>150125.25088987</v>
      </c>
      <c r="N16" s="8">
        <f>+N14+N15</f>
        <v>5561281.066918699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2016-02-02T19:04:48Z</dcterms:modified>
  <cp:category/>
  <cp:version/>
  <cp:contentType/>
  <cp:contentStatus/>
</cp:coreProperties>
</file>