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<sst xmlns="http://schemas.openxmlformats.org/spreadsheetml/2006/main" count="53" uniqueCount="48">
  <si>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</si>
  <si>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</si>
  <si>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</si>
  <si>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</si>
  <si>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</si>
  <si>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</si>
  <si>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</si>
  <si>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</si>
  <si>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</si>
  <si>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</si>
  <si>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</si>
  <si>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</si>
  <si>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</si>
  <si>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</si>
  <si>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</si>
  <si>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</si>
  <si>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</si>
  <si>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</si>
  <si>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</si>
  <si>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</si>
  <si>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</si>
  <si>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</si>
  <si>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</si>
  <si>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</si>
  <si>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</si>
  <si>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</si>
  <si>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</si>
  <si>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</si>
  <si>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</si>
  <si>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</si>
  <si>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</si>
  <si>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</si>
  <si>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</si>
  <si>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</si>
  <si>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</si>
  <si>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</si>
  <si>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</si>
  <si>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</si>
  <si>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</si>
  <si>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</si>
  <si>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</si>
  <si>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</si>
  <si>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</si>
  <si>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</si>
  <si>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</si>
  <si>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</si>
  <si>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</si>
  <si>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25/01/16 - VENCIMENTO 01/02/16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</si>
</sst>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551108.39</v>
      </c>
      <c r="C6" s="12">
        <v>779041.7</v>
      </c>
      <c r="D6" s="12">
        <v>890578.28</v>
      </c>
      <c r="E6" s="12">
        <v>477837.43</v>
      </c>
      <c r="F6" s="12">
        <v>719597.36</v>
      </c>
      <c r="G6" s="12">
        <v>1051888.63</v>
      </c>
      <c r="H6" s="12">
        <v>475469.04</v>
      </c>
      <c r="I6" s="12">
        <v>145092.21</v>
      </c>
      <c r="J6" s="12">
        <v>342107.19</v>
      </c>
      <c r="K6" s="12">
        <f>SUM(B6:J6)</f>
        <v>5432720.23</v>
      </c>
    </row>
    <row r="7" spans="1:11" ht="27" customHeight="1">
      <c r="A7" s="2" t="s">
        <v>18</v>
      </c>
      <c r="B7" s="9">
        <v>-82767.8</v>
      </c>
      <c r="C7" s="9">
        <v>-115189.91</v>
      </c>
      <c r="D7" s="9">
        <v>-100943.6</v>
      </c>
      <c r="E7" s="9">
        <v>-75075.45</v>
      </c>
      <c r="F7" s="9">
        <v>-87856.65</v>
      </c>
      <c r="G7" s="9">
        <v>-109527.85</v>
      </c>
      <c r="H7" s="9">
        <v>-74164.6</v>
      </c>
      <c r="I7" s="9">
        <v>-17959.44</v>
      </c>
      <c r="J7" s="9">
        <v>-49842.72</v>
      </c>
      <c r="K7" s="9">
        <f>SUM(B7:J7)</f>
        <v>-713328.0199999999</v>
      </c>
    </row>
    <row r="8" spans="1:11" ht="27" customHeight="1">
      <c r="A8" s="7" t="s">
        <v>19</v>
      </c>
      <c r="B8" s="8">
        <f>+B6+B7</f>
        <v>468340.59</v>
      </c>
      <c r="C8" s="8">
        <f aca="true" t="shared" si="0" ref="C8:J8">+C6+C7</f>
        <v>663851.7899999999</v>
      </c>
      <c r="D8" s="8">
        <f t="shared" si="0"/>
        <v>789634.68</v>
      </c>
      <c r="E8" s="8">
        <f t="shared" si="0"/>
        <v>402761.98</v>
      </c>
      <c r="F8" s="8">
        <f t="shared" si="0"/>
        <v>631740.71</v>
      </c>
      <c r="G8" s="8">
        <f t="shared" si="0"/>
        <v>942360.7799999999</v>
      </c>
      <c r="H8" s="8">
        <f t="shared" si="0"/>
        <v>401304.43999999994</v>
      </c>
      <c r="I8" s="8">
        <f t="shared" si="0"/>
        <v>127132.76999999999</v>
      </c>
      <c r="J8" s="8">
        <f t="shared" si="0"/>
        <v>292264.47</v>
      </c>
      <c r="K8" s="8">
        <f>SUM(B8:J8)</f>
        <v>4719392.209999999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39" ht="27" customHeight="1">
      <c r="A14" s="11" t="s">
        <v>17</v>
      </c>
      <c r="B14" s="12">
        <v>396675.171501374</v>
      </c>
      <c r="C14" s="12">
        <v>270752.4355692728</v>
      </c>
      <c r="D14" s="12">
        <v>301719.48780747363</v>
      </c>
      <c r="E14" s="12">
        <v>58307.828991277194</v>
      </c>
      <c r="F14" s="12">
        <v>255681.5378699857</v>
      </c>
      <c r="G14" s="12">
        <v>318696.3449332923</v>
      </c>
      <c r="H14" s="12">
        <v>346132.5231997886</v>
      </c>
      <c r="I14" s="12">
        <v>346755.79343351495</v>
      </c>
      <c r="J14" s="12">
        <v>277316.2345868688</v>
      </c>
      <c r="K14" s="12">
        <v>351467.40752479725</v>
      </c>
      <c r="L14" s="12">
        <v>144478.51287232</v>
      </c>
      <c r="M14" s="12">
        <v>75323.47957492169</v>
      </c>
      <c r="N14" s="12">
        <f>SUM(B14:M14)</f>
        <v>3143306.757864887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27" customHeight="1">
      <c r="A15" s="2" t="s">
        <v>18</v>
      </c>
      <c r="B15" s="10">
        <v>-67264.52</v>
      </c>
      <c r="C15" s="10">
        <v>-60494.24</v>
      </c>
      <c r="D15" s="10">
        <v>-49114.64</v>
      </c>
      <c r="E15" s="10">
        <v>-7525.5199999999995</v>
      </c>
      <c r="F15" s="10">
        <v>-41289.4</v>
      </c>
      <c r="G15" s="10">
        <v>-71738.84</v>
      </c>
      <c r="H15" s="10">
        <v>-78227.88</v>
      </c>
      <c r="I15" s="10">
        <v>-42419.520000000004</v>
      </c>
      <c r="J15" s="10">
        <v>-57201.64</v>
      </c>
      <c r="K15" s="10">
        <v>-46572.44</v>
      </c>
      <c r="L15" s="10">
        <v>-22931.199999999997</v>
      </c>
      <c r="M15" s="10">
        <v>-13236.4</v>
      </c>
      <c r="N15" s="9">
        <f>SUM(B15:M15)</f>
        <v>-558016.2400000001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  <row r="16" spans="1:14" ht="29.25" customHeight="1">
      <c r="A16" s="7" t="s">
        <v>19</v>
      </c>
      <c r="B16" s="8">
        <f>+B14+B15</f>
        <v>329410.65150137397</v>
      </c>
      <c r="C16" s="8">
        <f aca="true" t="shared" si="1" ref="C16:I16">+C14+C15</f>
        <v>210258.1955692728</v>
      </c>
      <c r="D16" s="8">
        <f t="shared" si="1"/>
        <v>252604.84780747362</v>
      </c>
      <c r="E16" s="8">
        <f t="shared" si="1"/>
        <v>50782.3089912772</v>
      </c>
      <c r="F16" s="8">
        <f t="shared" si="1"/>
        <v>214392.13786998572</v>
      </c>
      <c r="G16" s="8">
        <f t="shared" si="1"/>
        <v>246957.5049332923</v>
      </c>
      <c r="H16" s="8">
        <f t="shared" si="1"/>
        <v>267904.6431997886</v>
      </c>
      <c r="I16" s="8">
        <f t="shared" si="1"/>
        <v>304336.2734335149</v>
      </c>
      <c r="J16" s="8">
        <f>+J14+J15</f>
        <v>220114.59458686877</v>
      </c>
      <c r="K16" s="8">
        <f>+K14+K15</f>
        <v>304894.96752479725</v>
      </c>
      <c r="L16" s="8">
        <f>+L14+L15</f>
        <v>121547.31287231999</v>
      </c>
      <c r="M16" s="8">
        <f>+M14+M15</f>
        <v>62087.079574921685</v>
      </c>
      <c r="N16" s="8">
        <f>+N14+N15</f>
        <v>2585290.5178648867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2016-02-02T12:30:53Z</dcterms:modified>
  <cp:category/>
  <cp:version/>
  <cp:contentType/>
  <cp:contentStatus/>
</cp:coreProperties>
</file>