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<sst xmlns="http://schemas.openxmlformats.org/spreadsheetml/2006/main" count="53" uniqueCount="48">
  <si>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</si>
  <si>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</si>
  <si>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</si>
  <si>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</si>
  <si>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</si>
  <si>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</si>
  <si>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</si>
  <si>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</si>
  <si>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</si>
  <si>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</si>
  <si>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</si>
  <si>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</si>
  <si>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</si>
  <si>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</si>
  <si>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</si>
  <si>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</si>
  <si>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</si>
  <si>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</si>
  <si>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</si>
  <si>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</si>
  <si>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</si>
  <si>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</si>
  <si>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</si>
  <si>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</si>
  <si>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</si>
  <si>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</si>
  <si>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</si>
  <si>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</si>
  <si>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</si>
  <si>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</si>
  <si>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</si>
  <si>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</si>
  <si>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</si>
  <si>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</si>
  <si>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</si>
  <si>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</si>
  <si>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</si>
  <si>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</si>
  <si>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</si>
  <si>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</si>
  <si>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</si>
  <si>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</si>
  <si>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</si>
  <si>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</si>
  <si>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</si>
  <si>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</si>
  <si>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</si>
  <si>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24/01/16 - VENCIMENTO 01/02/16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</si>
</sst>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469747.19</v>
      </c>
      <c r="C6" s="12">
        <v>697017.91</v>
      </c>
      <c r="D6" s="12">
        <v>808112.6</v>
      </c>
      <c r="E6" s="12">
        <v>418096.22</v>
      </c>
      <c r="F6" s="12">
        <v>656343.77</v>
      </c>
      <c r="G6" s="12">
        <v>920683.6</v>
      </c>
      <c r="H6" s="12">
        <v>391499.37</v>
      </c>
      <c r="I6" s="12">
        <v>129933.54</v>
      </c>
      <c r="J6" s="12">
        <v>310823.28</v>
      </c>
      <c r="K6" s="12">
        <f>SUM(B6:J6)</f>
        <v>4802257.48</v>
      </c>
    </row>
    <row r="7" spans="1:11" ht="27" customHeight="1">
      <c r="A7" s="2" t="s">
        <v>18</v>
      </c>
      <c r="B7" s="9">
        <v>-74362.2</v>
      </c>
      <c r="C7" s="9">
        <v>-114467.91</v>
      </c>
      <c r="D7" s="9">
        <v>-100468.6</v>
      </c>
      <c r="E7" s="9">
        <v>-69510.4</v>
      </c>
      <c r="F7" s="9">
        <v>-82757.05</v>
      </c>
      <c r="G7" s="9">
        <v>-101167.85</v>
      </c>
      <c r="H7" s="9">
        <v>-64824.2</v>
      </c>
      <c r="I7" s="9">
        <v>-16833.64</v>
      </c>
      <c r="J7" s="9">
        <v>-49123.14</v>
      </c>
      <c r="K7" s="9">
        <f>SUM(B7:J7)</f>
        <v>-673514.99</v>
      </c>
    </row>
    <row r="8" spans="1:11" ht="27" customHeight="1">
      <c r="A8" s="7" t="s">
        <v>19</v>
      </c>
      <c r="B8" s="8">
        <f>+B6+B7</f>
        <v>395384.99</v>
      </c>
      <c r="C8" s="8">
        <f aca="true" t="shared" si="0" ref="C8:J8">+C6+C7</f>
        <v>582550</v>
      </c>
      <c r="D8" s="8">
        <f t="shared" si="0"/>
        <v>707644</v>
      </c>
      <c r="E8" s="8">
        <f t="shared" si="0"/>
        <v>348585.81999999995</v>
      </c>
      <c r="F8" s="8">
        <f t="shared" si="0"/>
        <v>573586.72</v>
      </c>
      <c r="G8" s="8">
        <f t="shared" si="0"/>
        <v>819515.75</v>
      </c>
      <c r="H8" s="8">
        <f t="shared" si="0"/>
        <v>326675.17</v>
      </c>
      <c r="I8" s="8">
        <f t="shared" si="0"/>
        <v>113099.9</v>
      </c>
      <c r="J8" s="8">
        <f t="shared" si="0"/>
        <v>261700.14</v>
      </c>
      <c r="K8" s="8">
        <f>SUM(B8:J8)</f>
        <v>4128742.49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39" ht="27" customHeight="1">
      <c r="A14" s="11" t="s">
        <v>17</v>
      </c>
      <c r="B14" s="12">
        <v>381545.438543984</v>
      </c>
      <c r="C14" s="12">
        <v>249495.10984149142</v>
      </c>
      <c r="D14" s="12">
        <v>273437.498679962</v>
      </c>
      <c r="E14" s="12">
        <v>53295.895193852804</v>
      </c>
      <c r="F14" s="12">
        <v>234083.00974557278</v>
      </c>
      <c r="G14" s="12">
        <v>286263.2520674839</v>
      </c>
      <c r="H14" s="12">
        <v>315017.54805210495</v>
      </c>
      <c r="I14" s="12">
        <v>335443.29456336255</v>
      </c>
      <c r="J14" s="12">
        <v>264307.50824587233</v>
      </c>
      <c r="K14" s="12">
        <v>339278.0005849715</v>
      </c>
      <c r="L14" s="12">
        <v>129959.92595590898</v>
      </c>
      <c r="M14" s="12">
        <v>63608.53939462259</v>
      </c>
      <c r="N14" s="12">
        <f>SUM(B14:M14)</f>
        <v>2925735.02086919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27" customHeight="1">
      <c r="A15" s="2" t="s">
        <v>18</v>
      </c>
      <c r="B15" s="10">
        <v>-71262.12</v>
      </c>
      <c r="C15" s="10">
        <v>-63260.64</v>
      </c>
      <c r="D15" s="10">
        <v>-49456.64</v>
      </c>
      <c r="E15" s="10">
        <v>-8148.719999999999</v>
      </c>
      <c r="F15" s="10">
        <v>-40130.4</v>
      </c>
      <c r="G15" s="10">
        <v>-71001.64</v>
      </c>
      <c r="H15" s="10">
        <v>-77319.68</v>
      </c>
      <c r="I15" s="10">
        <v>-44771.72</v>
      </c>
      <c r="J15" s="10">
        <v>-57220.64</v>
      </c>
      <c r="K15" s="10">
        <v>-49916.44</v>
      </c>
      <c r="L15" s="10">
        <v>-21833</v>
      </c>
      <c r="M15" s="10">
        <v>-12043.199999999999</v>
      </c>
      <c r="N15" s="9">
        <f>SUM(B15:M15)</f>
        <v>-566364.8400000001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14" ht="29.25" customHeight="1">
      <c r="A16" s="7" t="s">
        <v>19</v>
      </c>
      <c r="B16" s="8">
        <f>+B14+B15</f>
        <v>310283.31854398403</v>
      </c>
      <c r="C16" s="8">
        <f aca="true" t="shared" si="1" ref="C16:I16">+C14+C15</f>
        <v>186234.46984149143</v>
      </c>
      <c r="D16" s="8">
        <f t="shared" si="1"/>
        <v>223980.858679962</v>
      </c>
      <c r="E16" s="8">
        <f t="shared" si="1"/>
        <v>45147.1751938528</v>
      </c>
      <c r="F16" s="8">
        <f t="shared" si="1"/>
        <v>193952.6097455728</v>
      </c>
      <c r="G16" s="8">
        <f t="shared" si="1"/>
        <v>215261.6120674839</v>
      </c>
      <c r="H16" s="8">
        <f t="shared" si="1"/>
        <v>237697.86805210495</v>
      </c>
      <c r="I16" s="8">
        <f t="shared" si="1"/>
        <v>290671.5745633625</v>
      </c>
      <c r="J16" s="8">
        <f>+J14+J15</f>
        <v>207086.86824587232</v>
      </c>
      <c r="K16" s="8">
        <f>+K14+K15</f>
        <v>289361.5605849715</v>
      </c>
      <c r="L16" s="8">
        <f>+L14+L15</f>
        <v>108126.92595590898</v>
      </c>
      <c r="M16" s="8">
        <f>+M14+M15</f>
        <v>51565.33939462259</v>
      </c>
      <c r="N16" s="8">
        <f>+N14+N15</f>
        <v>2359370.18086919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2016-02-02T12:29:27Z</dcterms:modified>
  <cp:category/>
  <cp:version/>
  <cp:contentType/>
  <cp:contentStatus/>
</cp:coreProperties>
</file>